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9040" windowHeight="15720"/>
  </bookViews>
  <sheets>
    <sheet name="Sheet1" sheetId="1" r:id="rId1"/>
    <sheet name="Sheet2" sheetId="2" r:id="rId2"/>
  </sheets>
  <definedNames>
    <definedName name="__CDSNaslov__">Sheet1!$A$1:$J$5</definedName>
    <definedName name="__CDSPODNOZJE__">Sheet1!$A$104:$J$104</definedName>
    <definedName name="__QRadni__">Sheet1!$B$7:$J$7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2" i="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</calcChain>
</file>

<file path=xl/sharedStrings.xml><?xml version="1.0" encoding="utf-8"?>
<sst xmlns="http://schemas.openxmlformats.org/spreadsheetml/2006/main" count="750" uniqueCount="311">
  <si>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</si>
  <si>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</si>
  <si>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</si>
  <si>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</si>
  <si>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</si>
  <si>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</si>
  <si>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</si>
  <si>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</si>
  <si>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</si>
  <si>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</si>
  <si>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</si>
  <si>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Napomena: podatak o iznosu isplate na kontu "3237 Intelektualne i osobne usluge", osim neto iznosa (i PDV-a ukoliko je osoba obveznik PDV-a) koji je isplaćen fizičkoj osobi, sadržava uplaćeni porez na dohodak te doprinose za mirovinsko i obvezno zdravstveno osiguranje.</t>
  </si>
  <si>
    <t>SVIJET MEDIJA</t>
  </si>
  <si>
    <t>08622180689</t>
  </si>
  <si>
    <t>Trg Drage Iblera 10, Zagreb</t>
  </si>
  <si>
    <t>EUR</t>
  </si>
  <si>
    <t>2024/6</t>
  </si>
  <si>
    <t>3221</t>
  </si>
  <si>
    <t>Uredski materijal i ostali materijalni rashodi</t>
  </si>
  <si>
    <t>MUZEJ GRADA ZAGREBA</t>
  </si>
  <si>
    <t>PROSVJETA D.O.O.</t>
  </si>
  <si>
    <t>23366802564</t>
  </si>
  <si>
    <t>Dragutina Golika 32, Zagreb</t>
  </si>
  <si>
    <t>3212</t>
  </si>
  <si>
    <t>Naknade za prijevoz, za rad na terenu i odvojeni život</t>
  </si>
  <si>
    <t>ZAGREBAČKA BANKA</t>
  </si>
  <si>
    <t>92963223473</t>
  </si>
  <si>
    <t>Trg bana Josipa Jelačića 10, Zagreb</t>
  </si>
  <si>
    <t>3431</t>
  </si>
  <si>
    <t>Bankarske usluge i usluge platnog prometa</t>
  </si>
  <si>
    <t>KAMADO USLUGE</t>
  </si>
  <si>
    <t>30940819173</t>
  </si>
  <si>
    <t>Hrastin prilaz 3, ZAGREB</t>
  </si>
  <si>
    <t>3239</t>
  </si>
  <si>
    <t>Ostale usluge</t>
  </si>
  <si>
    <t>FUGGER</t>
  </si>
  <si>
    <t>34902658865</t>
  </si>
  <si>
    <t>Fijanova 13, Zagreb</t>
  </si>
  <si>
    <t>3234</t>
  </si>
  <si>
    <t>Komunalne usluge</t>
  </si>
  <si>
    <t>UBERFUNKY D.O.O.</t>
  </si>
  <si>
    <t>38978253033</t>
  </si>
  <si>
    <t>3299</t>
  </si>
  <si>
    <t>Ostali nespomenuti rashodi poslovanja</t>
  </si>
  <si>
    <t>TISKARA ZELINA D.D., ZELINA</t>
  </si>
  <si>
    <t>44670908452</t>
  </si>
  <si>
    <t>Ulica Katarine Krizmanić 1, Šalovec</t>
  </si>
  <si>
    <t>VALOTO-PROM,ZAGREB</t>
  </si>
  <si>
    <t>47550895659</t>
  </si>
  <si>
    <t>Puževa 3, Zagreb</t>
  </si>
  <si>
    <t>UZI SHOP</t>
  </si>
  <si>
    <t>53058800224</t>
  </si>
  <si>
    <t>Špinel 34, UMAG</t>
  </si>
  <si>
    <t>LIMES PLUS</t>
  </si>
  <si>
    <t>57560191883</t>
  </si>
  <si>
    <t>Heinzelova 60, Zagreb</t>
  </si>
  <si>
    <t>KONTO</t>
  </si>
  <si>
    <t>59143170280</t>
  </si>
  <si>
    <t>Zrinska 48, Požega</t>
  </si>
  <si>
    <t>3238</t>
  </si>
  <si>
    <t>Računalne usluge</t>
  </si>
  <si>
    <t>NARATOUR</t>
  </si>
  <si>
    <t>61325912831</t>
  </si>
  <si>
    <t>Savska cesta 41, ZAGREB</t>
  </si>
  <si>
    <t>3235</t>
  </si>
  <si>
    <t>Zakupnine i najamnine</t>
  </si>
  <si>
    <t>KONZUM</t>
  </si>
  <si>
    <t>62226620908</t>
  </si>
  <si>
    <t>M.Čavića 1/a, Zagreb</t>
  </si>
  <si>
    <t>3121</t>
  </si>
  <si>
    <t>Ostali rashodi za zaposlene</t>
  </si>
  <si>
    <t>ULTRA LINK D.O.O.</t>
  </si>
  <si>
    <t>62871458798</t>
  </si>
  <si>
    <t>Jagnedje 1, ZAGREB-SUSEDGRAD</t>
  </si>
  <si>
    <t>3222</t>
  </si>
  <si>
    <t>Materijal i sirovine</t>
  </si>
  <si>
    <t>INSTAR INFORMATIKA D.O.O</t>
  </si>
  <si>
    <t>64308723629</t>
  </si>
  <si>
    <t>Heinzelova 15, Zagreb</t>
  </si>
  <si>
    <t>4221</t>
  </si>
  <si>
    <t>Uredska oprema i namještaj</t>
  </si>
  <si>
    <t>HRVATSKA RADIOTELEVIZIJA</t>
  </si>
  <si>
    <t>68419124305</t>
  </si>
  <si>
    <t>Prisavlje 3, Zagreb</t>
  </si>
  <si>
    <t>BILIĆ-ERIĆ ZAŠTITA</t>
  </si>
  <si>
    <t>68580128211</t>
  </si>
  <si>
    <t>Ljudevita Posavskog 3, Sesvete</t>
  </si>
  <si>
    <t>TELEMACH HRVATSKA</t>
  </si>
  <si>
    <t>70133616033</t>
  </si>
  <si>
    <t>Josipa Marohnića 1, Zagreb</t>
  </si>
  <si>
    <t>3231</t>
  </si>
  <si>
    <t>Usluge telefona, pošte i prijevoza</t>
  </si>
  <si>
    <t>KVIK D.O.O.</t>
  </si>
  <si>
    <t>72840242442</t>
  </si>
  <si>
    <t>Praška 8, Zagreb</t>
  </si>
  <si>
    <t>TEHINSPEKT</t>
  </si>
  <si>
    <t>77037521421</t>
  </si>
  <si>
    <t>Ulica kneza Branimira 24, Zagreb</t>
  </si>
  <si>
    <t>3232</t>
  </si>
  <si>
    <t>Usluge tekućeg i investicijskog održavanja</t>
  </si>
  <si>
    <t>LINK 2-SAMOBOR</t>
  </si>
  <si>
    <t>77351182595</t>
  </si>
  <si>
    <t>Ulica Matije-Petra Katančića 2, SAMOBOR</t>
  </si>
  <si>
    <t>PASSUS D.O.O.</t>
  </si>
  <si>
    <t>82895199356</t>
  </si>
  <si>
    <t>Ivane Brlić Mažuranić 56, ZAGREB</t>
  </si>
  <si>
    <t>KEMO R.S.</t>
  </si>
  <si>
    <t>89734896635</t>
  </si>
  <si>
    <t>Ilica 73, Zagreb</t>
  </si>
  <si>
    <t>BENKO TRADE</t>
  </si>
  <si>
    <t>90755693894</t>
  </si>
  <si>
    <t>Šestinski Kraljevac 19, Zagreb</t>
  </si>
  <si>
    <t>DM DROGERIE MARKT D.O.O.</t>
  </si>
  <si>
    <t>94124811986</t>
  </si>
  <si>
    <t>Kovinska 5a, ZAGREB</t>
  </si>
  <si>
    <t>3111</t>
  </si>
  <si>
    <t>Plaće za redovan rad</t>
  </si>
  <si>
    <t>3132</t>
  </si>
  <si>
    <t>Doprinosi za obvezno zdravstveno osiguranje</t>
  </si>
  <si>
    <t>INA- INDUSTRIJA NAFTE</t>
  </si>
  <si>
    <t>27759560625</t>
  </si>
  <si>
    <t>Av. V. Holjevca 10, Zagreb</t>
  </si>
  <si>
    <t>3223</t>
  </si>
  <si>
    <t>Energija</t>
  </si>
  <si>
    <t>BAUHAUS</t>
  </si>
  <si>
    <t>71642207963</t>
  </si>
  <si>
    <t>VELIMIRA ŠKORPIKA 27, ZAGREB-SUSEDGRAD</t>
  </si>
  <si>
    <t>3211</t>
  </si>
  <si>
    <t>Službena putovanja</t>
  </si>
  <si>
    <t>PRIZMA</t>
  </si>
  <si>
    <t>ACQUISITUM MAGNUM</t>
  </si>
  <si>
    <t>89836623071</t>
  </si>
  <si>
    <t>Prilaz Vladislava Brajkovića 4, Zagreb</t>
  </si>
  <si>
    <t>NACIONALNA I SVEUČILIŠNA KNJIŽNICA</t>
  </si>
  <si>
    <t>3294</t>
  </si>
  <si>
    <t>Članarine i norme</t>
  </si>
  <si>
    <t>Z-EL D.O.O.</t>
  </si>
  <si>
    <t>11374156664</t>
  </si>
  <si>
    <t>Industrijska cesta 28, SESVETE</t>
  </si>
  <si>
    <t>ALFASOL</t>
  </si>
  <si>
    <t>40343790595</t>
  </si>
  <si>
    <t>Ulica kneza Branimira 189, ZAGREB</t>
  </si>
  <si>
    <t>NAMA, d.d.</t>
  </si>
  <si>
    <t>62708258549</t>
  </si>
  <si>
    <t>Ilica 4-6, Zagreb</t>
  </si>
  <si>
    <t>DINOVA-DIONA</t>
  </si>
  <si>
    <t>41112127430</t>
  </si>
  <si>
    <t>Donje svetice 127, ZAGREB</t>
  </si>
  <si>
    <t>DOM ZDRAVLJA ZAGREB-CENTAR</t>
  </si>
  <si>
    <t>00053084642</t>
  </si>
  <si>
    <t>Runjaninova 4, Zagreb</t>
  </si>
  <si>
    <t>3236</t>
  </si>
  <si>
    <t>Zdravstvene i veterinarske usluge</t>
  </si>
  <si>
    <t>MIDA GRADITELJSTVO</t>
  </si>
  <si>
    <t>02898987268</t>
  </si>
  <si>
    <t>Josipa Kozarca 44, Mičevec</t>
  </si>
  <si>
    <t>GRADSKO STAMBENO KOMUNALNO GOSPODARSTVO</t>
  </si>
  <si>
    <t>03744272526</t>
  </si>
  <si>
    <t>Savska cesta 1, Zagreb</t>
  </si>
  <si>
    <t>TEAM MEDIA d.o.o.</t>
  </si>
  <si>
    <t>04969888379</t>
  </si>
  <si>
    <t>Stanskovska 3, Gornji Desinec, JASTREBARSKO</t>
  </si>
  <si>
    <t>HEP TOPLINARSTVO</t>
  </si>
  <si>
    <t>15907062900</t>
  </si>
  <si>
    <t>Miševečka 15a, Zagreb</t>
  </si>
  <si>
    <t>FRANČINA,ZAGREB</t>
  </si>
  <si>
    <t>23353678955</t>
  </si>
  <si>
    <t>Ul.Grada Chicaga 7, Zagreb</t>
  </si>
  <si>
    <t>A1 HRVATSKA</t>
  </si>
  <si>
    <t>29524210204</t>
  </si>
  <si>
    <t>Vrtni put 1, Zagreb</t>
  </si>
  <si>
    <t>CRESCAT, ZAGREB</t>
  </si>
  <si>
    <t>31608194500</t>
  </si>
  <si>
    <t>Vinkovićeva 1, Zagreb</t>
  </si>
  <si>
    <t>DIGITAL DATA</t>
  </si>
  <si>
    <t>35564454455</t>
  </si>
  <si>
    <t>Francesca Tenchinija 4, Zagreb</t>
  </si>
  <si>
    <t>HEP, ELEKTRA</t>
  </si>
  <si>
    <t>46830600751</t>
  </si>
  <si>
    <t>Gundulićeva 32, Zagreb</t>
  </si>
  <si>
    <t>ZUBA</t>
  </si>
  <si>
    <t>57248877375</t>
  </si>
  <si>
    <t>Savska ulica 114b, Ivanja Reka</t>
  </si>
  <si>
    <t>GRADSKI URED ZA OBNOVU, IZGRADNJU,PROST.</t>
  </si>
  <si>
    <t>61817894937-0002</t>
  </si>
  <si>
    <t>Jagićeva 31, ZAGREB</t>
  </si>
  <si>
    <t>HEP OPSKRBA D.O.O.</t>
  </si>
  <si>
    <t>63073332379</t>
  </si>
  <si>
    <t>Ulica grada Vukovara 37, Zagreb</t>
  </si>
  <si>
    <t>BEL CANTO</t>
  </si>
  <si>
    <t>68964256322</t>
  </si>
  <si>
    <t>Ivšićev prilaz 9, ZAGREB</t>
  </si>
  <si>
    <t>ARS KOPIJA</t>
  </si>
  <si>
    <t>76506138139</t>
  </si>
  <si>
    <t>4.poljanice 2, Zagreb</t>
  </si>
  <si>
    <t>BMD, UPRAVLJANJE ZGRADAMA</t>
  </si>
  <si>
    <t>79273112873</t>
  </si>
  <si>
    <t>Dobrodolska 13a, Zagreb</t>
  </si>
  <si>
    <t>ZAGREBAČKI ELEKTRIČNI TRAMVAJ D.O.O.</t>
  </si>
  <si>
    <t>82031999604</t>
  </si>
  <si>
    <t>Ozaljska 105, Zagreb</t>
  </si>
  <si>
    <t>VODOOPSKRBA I ODVODNJA</t>
  </si>
  <si>
    <t>83416546499</t>
  </si>
  <si>
    <t>Folnegovićeva 1, Zagreb</t>
  </si>
  <si>
    <t>MULLER TRGOVINA</t>
  </si>
  <si>
    <t>84698789700</t>
  </si>
  <si>
    <t>Trg bana J. Jelačića 8, Zagreb</t>
  </si>
  <si>
    <t>ZAGREBAČKI HOLDING</t>
  </si>
  <si>
    <t>85584865987</t>
  </si>
  <si>
    <t>Ulica grada Vukovara 41, Zagreb</t>
  </si>
  <si>
    <t>ZAGREBAČKI HOLDING, ČISTOĆA</t>
  </si>
  <si>
    <t>Radnička cesta 82, Zagreb</t>
  </si>
  <si>
    <t>STOP VUKOVAR</t>
  </si>
  <si>
    <t>94593252186</t>
  </si>
  <si>
    <t>J.J. STROSSMAYERA 18, VUKOVAR</t>
  </si>
  <si>
    <t>PROTOKOL 1B</t>
  </si>
  <si>
    <t>96771384589</t>
  </si>
  <si>
    <t>3237</t>
  </si>
  <si>
    <t>Intelektualne i osobne usluge</t>
  </si>
  <si>
    <t>KONDOR Z</t>
  </si>
  <si>
    <t>00390547885</t>
  </si>
  <si>
    <t>Pod zidom 6, ZAGREB</t>
  </si>
  <si>
    <t>PEVEX</t>
  </si>
  <si>
    <t>73660371074</t>
  </si>
  <si>
    <t>Savska cesta 84, SESVETE</t>
  </si>
  <si>
    <t>GRADSKA LJEKARNA ZAGREB</t>
  </si>
  <si>
    <t>37268254106</t>
  </si>
  <si>
    <t>3293</t>
  </si>
  <si>
    <t>Reprezentacija</t>
  </si>
  <si>
    <t>KONZERVATOR GEO MED, ZAGREB</t>
  </si>
  <si>
    <t>44349373516</t>
  </si>
  <si>
    <t>Kustošijanska 7, Zagreb</t>
  </si>
  <si>
    <t>ODVJETNICA TAMARA DOLGOŠ-KOS</t>
  </si>
  <si>
    <t>64347228855</t>
  </si>
  <si>
    <t>Rim 61, Zagreb</t>
  </si>
  <si>
    <t>UROŠ LEHNER</t>
  </si>
  <si>
    <t>Pesnica pri Mariboru 3j, Maribor</t>
  </si>
  <si>
    <t>STUDENTSKI CENTAR U ZAGREBU</t>
  </si>
  <si>
    <t>22597784145</t>
  </si>
  <si>
    <t>Savska c.25, Zagreb</t>
  </si>
  <si>
    <t>KUSTODA D.O.O.</t>
  </si>
  <si>
    <t>74795490821</t>
  </si>
  <si>
    <t>Josipa Torbara 6, Zagreb</t>
  </si>
  <si>
    <t>CAPUCINER, ZAGREB</t>
  </si>
  <si>
    <t>17426777065</t>
  </si>
  <si>
    <t>NADA ŠOŠ</t>
  </si>
  <si>
    <t>KRIK, sportsko turistička zadruga</t>
  </si>
  <si>
    <t>14809302955</t>
  </si>
  <si>
    <t>Antuna Mihanovića 5, STRMEC SAMOBORSKI</t>
  </si>
  <si>
    <t>METUS D.O.O.</t>
  </si>
  <si>
    <t>24690129373</t>
  </si>
  <si>
    <t>Položnica 5, Sveta Nedjelja</t>
  </si>
  <si>
    <t>ŠTAND EXPO, GORNJI STUPNIK</t>
  </si>
  <si>
    <t>29980236683</t>
  </si>
  <si>
    <t>VENTUS LOGISTIKA</t>
  </si>
  <si>
    <t>34241541437</t>
  </si>
  <si>
    <t>Ul. Nikole Škrlca 3, Zagreb</t>
  </si>
  <si>
    <t>ANPARO</t>
  </si>
  <si>
    <t>36885326631</t>
  </si>
  <si>
    <t>Horvaćanska cesta 27, ZAGREB</t>
  </si>
  <si>
    <t>MULTI FUTURA</t>
  </si>
  <si>
    <t>40505620194</t>
  </si>
  <si>
    <t>Josipa Vogrinca 10A, ZAGREB</t>
  </si>
  <si>
    <t>RHINO PRODUKCIJA d.o.o.</t>
  </si>
  <si>
    <t>40826829003</t>
  </si>
  <si>
    <t>Ciglarska ulica 35b, HRVATSKI LESKOVAC</t>
  </si>
  <si>
    <t>ELEKTRONIČKI RAČUNI</t>
  </si>
  <si>
    <t>42889250808</t>
  </si>
  <si>
    <t>Ilica 412a, Zagreb</t>
  </si>
  <si>
    <t>R DIZAJN</t>
  </si>
  <si>
    <t>44921351171</t>
  </si>
  <si>
    <t>Eugena Kumičića 2, Zagreb</t>
  </si>
  <si>
    <t>INTEL TRADE SERVISI D.O.O.</t>
  </si>
  <si>
    <t>54345709950</t>
  </si>
  <si>
    <t>Mučići 33b, Jurdani</t>
  </si>
  <si>
    <t>GRADSKA PLINARA</t>
  </si>
  <si>
    <t>74364571096</t>
  </si>
  <si>
    <t>Radnička cesta 1, Zagreb</t>
  </si>
  <si>
    <t>NOVENA</t>
  </si>
  <si>
    <t>82441405695</t>
  </si>
  <si>
    <t>Milana Ogrizovića 28b, Zagreb</t>
  </si>
  <si>
    <t>SOKOL D.O.O.</t>
  </si>
  <si>
    <t>82812328597</t>
  </si>
  <si>
    <t>Trg Republike Hrvatske 8/II, Zagreb</t>
  </si>
  <si>
    <t>ZAGREBAČKI HOLDING D.O.O.GRADSKA GROBLJA</t>
  </si>
  <si>
    <t>85584865987-013</t>
  </si>
  <si>
    <t>Aleja Hermanna Bollea 27</t>
  </si>
  <si>
    <t>FINA</t>
  </si>
  <si>
    <t>85821130368</t>
  </si>
  <si>
    <t>Ulica grada Vukovara 70, Zagreb</t>
  </si>
  <si>
    <t>HRVATSKA POŠTA</t>
  </si>
  <si>
    <t>87311810356</t>
  </si>
  <si>
    <t>Jurišićeva 13, Zagreb</t>
  </si>
  <si>
    <t>JULIJANA RODIĆ OZIMEC, SAMOSTALNI UMJETN</t>
  </si>
  <si>
    <t>97421007661</t>
  </si>
  <si>
    <t>Orehovečki ogranak 37, Zagreb</t>
  </si>
  <si>
    <t>NARODNE NOVINE d.d.</t>
  </si>
  <si>
    <t>64546066176</t>
  </si>
  <si>
    <t>Savski gaj XIII. 6, Zagreb</t>
  </si>
  <si>
    <t>Datum ispisa: 10.07.2024</t>
  </si>
  <si>
    <t>Izvješće o isplatama - po Naputku</t>
  </si>
  <si>
    <t>Godina: 2024. Datum dokumenta: od 01.06.2024 do 30.06.2024. Konto izvršenja: od 3 do 59. , Akt. plan rashoda:2 -</t>
  </si>
  <si>
    <t>Lokvarska ulica 3, Zagreb</t>
  </si>
  <si>
    <t>Aleja pomoraca 11,Zagreb</t>
  </si>
  <si>
    <t>Gornjostupnički odvojak 7, GORNJI STUPNIK</t>
  </si>
  <si>
    <t>84838770814</t>
  </si>
  <si>
    <t>Hrvatske bratske zajednice 4, Zagreb</t>
  </si>
  <si>
    <t>Trg bana Jelačića 3, Zagreb</t>
  </si>
  <si>
    <t>Kaptol 6, Zagreb</t>
  </si>
  <si>
    <t>90918289020</t>
  </si>
  <si>
    <t>Špansko 22, Zagreb</t>
  </si>
</sst>
</file>

<file path=xl/styles.xml><?xml version="1.0" encoding="utf-8"?>
<styleSheet xmlns="http://schemas.openxmlformats.org/spreadsheetml/2006/main">
  <numFmts count="1">
    <numFmt numFmtId="164" formatCode="0\."/>
  </numFmts>
  <fonts count="7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21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4" fontId="0" fillId="0" borderId="0" xfId="0" applyNumberForma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4" fontId="0" fillId="0" borderId="0" xfId="0" applyNumberFormat="1"/>
    <xf numFmtId="49" fontId="0" fillId="0" borderId="0" xfId="0" applyNumberFormat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  <xf numFmtId="164" fontId="0" fillId="0" borderId="0" xfId="0" applyNumberFormat="1" applyFill="1" applyAlignment="1">
      <alignment horizontal="right" vertical="center"/>
    </xf>
    <xf numFmtId="49" fontId="0" fillId="0" borderId="0" xfId="0" applyNumberFormat="1" applyFill="1" applyAlignment="1">
      <alignment horizontal="left" vertical="center"/>
    </xf>
    <xf numFmtId="4" fontId="0" fillId="0" borderId="0" xfId="0" applyNumberFormat="1" applyFill="1" applyAlignment="1">
      <alignment horizontal="right" vertical="center"/>
    </xf>
    <xf numFmtId="0" fontId="0" fillId="0" borderId="0" xfId="0" applyFill="1"/>
  </cellXfs>
  <cellStyles count="3">
    <cellStyle name="Normal" xfId="0" builtinId="0"/>
    <cellStyle name="Normalno 2" xfId="1"/>
    <cellStyle name="Normalno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id="{62F939B6-93AF-4DB8-9C6B-D6C7DFDC589F}" name="Office Theme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05"/>
  <sheetViews>
    <sheetView tabSelected="1" workbookViewId="0">
      <pane ySplit="6" topLeftCell="A7" activePane="bottomLeft" state="frozen"/>
      <selection pane="bottomLeft" activeCell="K7" sqref="K7"/>
    </sheetView>
  </sheetViews>
  <sheetFormatPr defaultColWidth="9.140625" defaultRowHeight="15"/>
  <cols>
    <col min="1" max="1" width="7.28515625" customWidth="1"/>
    <col min="2" max="2" width="36" customWidth="1"/>
    <col min="3" max="3" width="15" customWidth="1"/>
    <col min="4" max="4" width="36.140625" customWidth="1"/>
    <col min="5" max="5" width="16.42578125" customWidth="1"/>
    <col min="6" max="6" width="6.5703125" customWidth="1"/>
    <col min="7" max="7" width="8.28515625" customWidth="1"/>
    <col min="8" max="8" width="9.5703125" customWidth="1"/>
    <col min="9" max="9" width="34.7109375" customWidth="1"/>
    <col min="10" max="10" width="32.28515625" customWidth="1"/>
  </cols>
  <sheetData>
    <row r="1" spans="1:11">
      <c r="A1" s="13" t="s">
        <v>19</v>
      </c>
      <c r="B1" s="13"/>
      <c r="C1" s="13"/>
      <c r="D1" s="13"/>
      <c r="E1" s="13"/>
      <c r="F1" s="13"/>
      <c r="G1" s="13"/>
      <c r="J1" s="4" t="s">
        <v>299</v>
      </c>
      <c r="K1" s="3"/>
    </row>
    <row r="2" spans="1:11" ht="9.75" customHeight="1">
      <c r="A2" s="3"/>
      <c r="B2" s="3"/>
      <c r="C2" s="3"/>
      <c r="D2" s="3"/>
      <c r="E2" s="3"/>
      <c r="F2" s="3"/>
      <c r="G2" s="3"/>
      <c r="J2" s="4"/>
      <c r="K2" s="3"/>
    </row>
    <row r="3" spans="1:11" ht="15.75">
      <c r="A3" s="14" t="s">
        <v>300</v>
      </c>
      <c r="B3" s="14"/>
      <c r="C3" s="14"/>
      <c r="D3" s="14"/>
      <c r="E3" s="14"/>
      <c r="F3" s="14"/>
      <c r="G3" s="14"/>
      <c r="H3" s="14"/>
      <c r="I3" s="14"/>
      <c r="J3" s="14"/>
    </row>
    <row r="4" spans="1:11" ht="8.25" customHeight="1">
      <c r="A4" s="5"/>
      <c r="B4" s="5"/>
      <c r="C4" s="5"/>
      <c r="D4" s="5"/>
      <c r="E4" s="5"/>
      <c r="F4" s="5"/>
      <c r="G4" s="5"/>
      <c r="H4" s="5"/>
      <c r="I4" s="5"/>
      <c r="J4" s="5"/>
    </row>
    <row r="5" spans="1:11" ht="15" customHeight="1">
      <c r="A5" s="15" t="s">
        <v>301</v>
      </c>
      <c r="B5" s="15"/>
      <c r="C5" s="15"/>
      <c r="D5" s="15"/>
      <c r="E5" s="15"/>
      <c r="F5" s="15"/>
      <c r="G5" s="15"/>
      <c r="H5" s="15"/>
      <c r="I5" s="15"/>
      <c r="J5" s="15"/>
    </row>
    <row r="6" spans="1:11" ht="24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>
      <c r="A7" s="11">
        <f t="shared" ref="A7:A38" si="0">ROW(A1)</f>
        <v>1</v>
      </c>
      <c r="B7" s="6" t="s">
        <v>12</v>
      </c>
      <c r="C7" s="6" t="s">
        <v>13</v>
      </c>
      <c r="D7" s="6" t="s">
        <v>14</v>
      </c>
      <c r="E7" s="2">
        <v>29.99</v>
      </c>
      <c r="F7" s="6" t="s">
        <v>15</v>
      </c>
      <c r="G7" s="6" t="s">
        <v>16</v>
      </c>
      <c r="H7" s="6" t="s">
        <v>17</v>
      </c>
      <c r="I7" s="6" t="s">
        <v>18</v>
      </c>
      <c r="J7" s="6" t="s">
        <v>19</v>
      </c>
    </row>
    <row r="8" spans="1:11">
      <c r="A8" s="11">
        <f t="shared" si="0"/>
        <v>2</v>
      </c>
      <c r="B8" s="6" t="s">
        <v>20</v>
      </c>
      <c r="C8" s="6" t="s">
        <v>21</v>
      </c>
      <c r="D8" s="6" t="s">
        <v>22</v>
      </c>
      <c r="E8" s="2">
        <v>65.790000000000006</v>
      </c>
      <c r="F8" s="6" t="s">
        <v>15</v>
      </c>
      <c r="G8" s="6" t="s">
        <v>16</v>
      </c>
      <c r="H8" s="6" t="s">
        <v>17</v>
      </c>
      <c r="I8" s="6" t="s">
        <v>18</v>
      </c>
      <c r="J8" s="6" t="s">
        <v>19</v>
      </c>
    </row>
    <row r="9" spans="1:11">
      <c r="A9" s="11">
        <f t="shared" si="0"/>
        <v>3</v>
      </c>
      <c r="B9" s="6"/>
      <c r="C9" s="6"/>
      <c r="D9" s="6"/>
      <c r="E9" s="2">
        <v>524.91999999999996</v>
      </c>
      <c r="F9" s="6" t="s">
        <v>15</v>
      </c>
      <c r="G9" s="6" t="s">
        <v>16</v>
      </c>
      <c r="H9" s="6" t="s">
        <v>23</v>
      </c>
      <c r="I9" s="6" t="s">
        <v>24</v>
      </c>
      <c r="J9" s="6" t="s">
        <v>19</v>
      </c>
    </row>
    <row r="10" spans="1:11">
      <c r="A10" s="11">
        <f t="shared" si="0"/>
        <v>4</v>
      </c>
      <c r="B10" s="6" t="s">
        <v>25</v>
      </c>
      <c r="C10" s="6" t="s">
        <v>26</v>
      </c>
      <c r="D10" s="6" t="s">
        <v>27</v>
      </c>
      <c r="E10" s="2">
        <v>224.49</v>
      </c>
      <c r="F10" s="6" t="s">
        <v>15</v>
      </c>
      <c r="G10" s="6" t="s">
        <v>16</v>
      </c>
      <c r="H10" s="6" t="s">
        <v>28</v>
      </c>
      <c r="I10" s="6" t="s">
        <v>29</v>
      </c>
      <c r="J10" s="6" t="s">
        <v>19</v>
      </c>
    </row>
    <row r="11" spans="1:11">
      <c r="A11" s="11">
        <f t="shared" si="0"/>
        <v>5</v>
      </c>
      <c r="B11" s="6" t="s">
        <v>30</v>
      </c>
      <c r="C11" s="6" t="s">
        <v>31</v>
      </c>
      <c r="D11" s="6" t="s">
        <v>32</v>
      </c>
      <c r="E11" s="2">
        <v>398.11</v>
      </c>
      <c r="F11" s="6" t="s">
        <v>15</v>
      </c>
      <c r="G11" s="6" t="s">
        <v>16</v>
      </c>
      <c r="H11" s="6" t="s">
        <v>33</v>
      </c>
      <c r="I11" s="6" t="s">
        <v>34</v>
      </c>
      <c r="J11" s="6" t="s">
        <v>19</v>
      </c>
    </row>
    <row r="12" spans="1:11">
      <c r="A12" s="11">
        <f t="shared" si="0"/>
        <v>6</v>
      </c>
      <c r="B12" s="6" t="s">
        <v>35</v>
      </c>
      <c r="C12" s="6" t="s">
        <v>36</v>
      </c>
      <c r="D12" s="6" t="s">
        <v>37</v>
      </c>
      <c r="E12" s="2">
        <v>74.58</v>
      </c>
      <c r="F12" s="6" t="s">
        <v>15</v>
      </c>
      <c r="G12" s="6" t="s">
        <v>16</v>
      </c>
      <c r="H12" s="6" t="s">
        <v>38</v>
      </c>
      <c r="I12" s="6" t="s">
        <v>39</v>
      </c>
      <c r="J12" s="6" t="s">
        <v>19</v>
      </c>
    </row>
    <row r="13" spans="1:11">
      <c r="A13" s="11">
        <f t="shared" si="0"/>
        <v>7</v>
      </c>
      <c r="B13" s="6" t="s">
        <v>40</v>
      </c>
      <c r="C13" s="6" t="s">
        <v>41</v>
      </c>
      <c r="D13" s="6" t="s">
        <v>302</v>
      </c>
      <c r="E13" s="2">
        <v>638.49</v>
      </c>
      <c r="F13" s="6" t="s">
        <v>15</v>
      </c>
      <c r="G13" s="6" t="s">
        <v>16</v>
      </c>
      <c r="H13" s="6" t="s">
        <v>42</v>
      </c>
      <c r="I13" s="6" t="s">
        <v>43</v>
      </c>
      <c r="J13" s="6" t="s">
        <v>19</v>
      </c>
    </row>
    <row r="14" spans="1:11">
      <c r="A14" s="11">
        <f t="shared" si="0"/>
        <v>8</v>
      </c>
      <c r="B14" s="6" t="s">
        <v>44</v>
      </c>
      <c r="C14" s="6" t="s">
        <v>45</v>
      </c>
      <c r="D14" s="6" t="s">
        <v>46</v>
      </c>
      <c r="E14" s="2">
        <v>199.5</v>
      </c>
      <c r="F14" s="6" t="s">
        <v>15</v>
      </c>
      <c r="G14" s="6" t="s">
        <v>16</v>
      </c>
      <c r="H14" s="6" t="s">
        <v>33</v>
      </c>
      <c r="I14" s="6" t="s">
        <v>34</v>
      </c>
      <c r="J14" s="6" t="s">
        <v>19</v>
      </c>
    </row>
    <row r="15" spans="1:11">
      <c r="A15" s="11">
        <f t="shared" si="0"/>
        <v>9</v>
      </c>
      <c r="B15" s="6" t="s">
        <v>47</v>
      </c>
      <c r="C15" s="6" t="s">
        <v>48</v>
      </c>
      <c r="D15" s="6" t="s">
        <v>49</v>
      </c>
      <c r="E15" s="2">
        <v>203.63</v>
      </c>
      <c r="F15" s="6" t="s">
        <v>15</v>
      </c>
      <c r="G15" s="6" t="s">
        <v>16</v>
      </c>
      <c r="H15" s="6" t="s">
        <v>17</v>
      </c>
      <c r="I15" s="6" t="s">
        <v>18</v>
      </c>
      <c r="J15" s="6" t="s">
        <v>19</v>
      </c>
    </row>
    <row r="16" spans="1:11">
      <c r="A16" s="11">
        <f t="shared" si="0"/>
        <v>10</v>
      </c>
      <c r="B16" s="6" t="s">
        <v>50</v>
      </c>
      <c r="C16" s="6" t="s">
        <v>51</v>
      </c>
      <c r="D16" s="6" t="s">
        <v>52</v>
      </c>
      <c r="E16" s="2">
        <v>68.510000000000005</v>
      </c>
      <c r="F16" s="6" t="s">
        <v>15</v>
      </c>
      <c r="G16" s="6" t="s">
        <v>16</v>
      </c>
      <c r="H16" s="6" t="s">
        <v>17</v>
      </c>
      <c r="I16" s="6" t="s">
        <v>18</v>
      </c>
      <c r="J16" s="6" t="s">
        <v>19</v>
      </c>
    </row>
    <row r="17" spans="1:10">
      <c r="A17" s="11">
        <f t="shared" si="0"/>
        <v>11</v>
      </c>
      <c r="B17" s="6" t="s">
        <v>53</v>
      </c>
      <c r="C17" s="6" t="s">
        <v>54</v>
      </c>
      <c r="D17" s="6" t="s">
        <v>55</v>
      </c>
      <c r="E17" s="2">
        <v>50.6</v>
      </c>
      <c r="F17" s="6" t="s">
        <v>15</v>
      </c>
      <c r="G17" s="6" t="s">
        <v>16</v>
      </c>
      <c r="H17" s="6" t="s">
        <v>17</v>
      </c>
      <c r="I17" s="6" t="s">
        <v>18</v>
      </c>
      <c r="J17" s="6" t="s">
        <v>19</v>
      </c>
    </row>
    <row r="18" spans="1:10">
      <c r="A18" s="11">
        <f t="shared" si="0"/>
        <v>12</v>
      </c>
      <c r="B18" s="6" t="s">
        <v>56</v>
      </c>
      <c r="C18" s="6" t="s">
        <v>57</v>
      </c>
      <c r="D18" s="6" t="s">
        <v>58</v>
      </c>
      <c r="E18" s="2">
        <v>1111.4000000000001</v>
      </c>
      <c r="F18" s="6" t="s">
        <v>15</v>
      </c>
      <c r="G18" s="6" t="s">
        <v>16</v>
      </c>
      <c r="H18" s="6" t="s">
        <v>59</v>
      </c>
      <c r="I18" s="6" t="s">
        <v>60</v>
      </c>
      <c r="J18" s="6" t="s">
        <v>19</v>
      </c>
    </row>
    <row r="19" spans="1:10">
      <c r="A19" s="11">
        <f t="shared" si="0"/>
        <v>13</v>
      </c>
      <c r="B19" s="6" t="s">
        <v>61</v>
      </c>
      <c r="C19" s="6" t="s">
        <v>62</v>
      </c>
      <c r="D19" s="6" t="s">
        <v>63</v>
      </c>
      <c r="E19" s="2">
        <v>437.5</v>
      </c>
      <c r="F19" s="6" t="s">
        <v>15</v>
      </c>
      <c r="G19" s="6" t="s">
        <v>16</v>
      </c>
      <c r="H19" s="6" t="s">
        <v>64</v>
      </c>
      <c r="I19" s="6" t="s">
        <v>65</v>
      </c>
      <c r="J19" s="6" t="s">
        <v>19</v>
      </c>
    </row>
    <row r="20" spans="1:10">
      <c r="A20" s="11">
        <f t="shared" si="0"/>
        <v>14</v>
      </c>
      <c r="B20" s="6" t="s">
        <v>66</v>
      </c>
      <c r="C20" s="6" t="s">
        <v>67</v>
      </c>
      <c r="D20" s="6" t="s">
        <v>68</v>
      </c>
      <c r="E20" s="2">
        <v>4553</v>
      </c>
      <c r="F20" s="6" t="s">
        <v>15</v>
      </c>
      <c r="G20" s="6" t="s">
        <v>16</v>
      </c>
      <c r="H20" s="6" t="s">
        <v>69</v>
      </c>
      <c r="I20" s="6" t="s">
        <v>70</v>
      </c>
      <c r="J20" s="6" t="s">
        <v>19</v>
      </c>
    </row>
    <row r="21" spans="1:10">
      <c r="A21" s="11">
        <f t="shared" si="0"/>
        <v>15</v>
      </c>
      <c r="B21" s="6" t="s">
        <v>71</v>
      </c>
      <c r="C21" s="6" t="s">
        <v>72</v>
      </c>
      <c r="D21" s="6" t="s">
        <v>73</v>
      </c>
      <c r="E21" s="2">
        <v>10.130000000000001</v>
      </c>
      <c r="F21" s="6" t="s">
        <v>15</v>
      </c>
      <c r="G21" s="6" t="s">
        <v>16</v>
      </c>
      <c r="H21" s="6" t="s">
        <v>74</v>
      </c>
      <c r="I21" s="6" t="s">
        <v>75</v>
      </c>
      <c r="J21" s="6" t="s">
        <v>19</v>
      </c>
    </row>
    <row r="22" spans="1:10">
      <c r="A22" s="11">
        <f t="shared" si="0"/>
        <v>16</v>
      </c>
      <c r="B22" s="6" t="s">
        <v>76</v>
      </c>
      <c r="C22" s="6" t="s">
        <v>77</v>
      </c>
      <c r="D22" s="6" t="s">
        <v>78</v>
      </c>
      <c r="E22" s="2">
        <v>605.65</v>
      </c>
      <c r="F22" s="6" t="s">
        <v>15</v>
      </c>
      <c r="G22" s="6" t="s">
        <v>16</v>
      </c>
      <c r="H22" s="6" t="s">
        <v>79</v>
      </c>
      <c r="I22" s="6" t="s">
        <v>80</v>
      </c>
      <c r="J22" s="6" t="s">
        <v>19</v>
      </c>
    </row>
    <row r="23" spans="1:10">
      <c r="A23" s="11">
        <f t="shared" si="0"/>
        <v>17</v>
      </c>
      <c r="B23" s="6" t="s">
        <v>81</v>
      </c>
      <c r="C23" s="6" t="s">
        <v>82</v>
      </c>
      <c r="D23" s="6" t="s">
        <v>83</v>
      </c>
      <c r="E23" s="2">
        <v>63.72</v>
      </c>
      <c r="F23" s="6" t="s">
        <v>15</v>
      </c>
      <c r="G23" s="6" t="s">
        <v>16</v>
      </c>
      <c r="H23" s="6" t="s">
        <v>33</v>
      </c>
      <c r="I23" s="6" t="s">
        <v>34</v>
      </c>
      <c r="J23" s="6" t="s">
        <v>19</v>
      </c>
    </row>
    <row r="24" spans="1:10">
      <c r="A24" s="11">
        <f t="shared" si="0"/>
        <v>18</v>
      </c>
      <c r="B24" s="6" t="s">
        <v>84</v>
      </c>
      <c r="C24" s="6" t="s">
        <v>85</v>
      </c>
      <c r="D24" s="6" t="s">
        <v>86</v>
      </c>
      <c r="E24" s="2">
        <v>14112.94</v>
      </c>
      <c r="F24" s="6" t="s">
        <v>15</v>
      </c>
      <c r="G24" s="6" t="s">
        <v>16</v>
      </c>
      <c r="H24" s="6" t="s">
        <v>33</v>
      </c>
      <c r="I24" s="6" t="s">
        <v>34</v>
      </c>
      <c r="J24" s="6" t="s">
        <v>19</v>
      </c>
    </row>
    <row r="25" spans="1:10">
      <c r="A25" s="11">
        <f t="shared" si="0"/>
        <v>19</v>
      </c>
      <c r="B25" s="6" t="s">
        <v>87</v>
      </c>
      <c r="C25" s="6" t="s">
        <v>88</v>
      </c>
      <c r="D25" s="6" t="s">
        <v>89</v>
      </c>
      <c r="E25" s="2">
        <v>233.53</v>
      </c>
      <c r="F25" s="6" t="s">
        <v>15</v>
      </c>
      <c r="G25" s="6" t="s">
        <v>16</v>
      </c>
      <c r="H25" s="6" t="s">
        <v>90</v>
      </c>
      <c r="I25" s="6" t="s">
        <v>91</v>
      </c>
      <c r="J25" s="6" t="s">
        <v>19</v>
      </c>
    </row>
    <row r="26" spans="1:10">
      <c r="A26" s="11">
        <f t="shared" si="0"/>
        <v>20</v>
      </c>
      <c r="B26" s="6" t="s">
        <v>92</v>
      </c>
      <c r="C26" s="6" t="s">
        <v>93</v>
      </c>
      <c r="D26" s="6" t="s">
        <v>94</v>
      </c>
      <c r="E26" s="2">
        <v>216</v>
      </c>
      <c r="F26" s="6" t="s">
        <v>15</v>
      </c>
      <c r="G26" s="6" t="s">
        <v>16</v>
      </c>
      <c r="H26" s="6" t="s">
        <v>33</v>
      </c>
      <c r="I26" s="6" t="s">
        <v>34</v>
      </c>
      <c r="J26" s="6" t="s">
        <v>19</v>
      </c>
    </row>
    <row r="27" spans="1:10">
      <c r="A27" s="11">
        <f t="shared" si="0"/>
        <v>21</v>
      </c>
      <c r="B27" s="6" t="s">
        <v>95</v>
      </c>
      <c r="C27" s="6" t="s">
        <v>96</v>
      </c>
      <c r="D27" s="6" t="s">
        <v>97</v>
      </c>
      <c r="E27" s="2">
        <v>5060.68</v>
      </c>
      <c r="F27" s="6" t="s">
        <v>15</v>
      </c>
      <c r="G27" s="6" t="s">
        <v>16</v>
      </c>
      <c r="H27" s="6" t="s">
        <v>98</v>
      </c>
      <c r="I27" s="6" t="s">
        <v>99</v>
      </c>
      <c r="J27" s="6" t="s">
        <v>19</v>
      </c>
    </row>
    <row r="28" spans="1:10">
      <c r="A28" s="11">
        <f t="shared" si="0"/>
        <v>22</v>
      </c>
      <c r="B28" s="6" t="s">
        <v>100</v>
      </c>
      <c r="C28" s="6" t="s">
        <v>101</v>
      </c>
      <c r="D28" s="6" t="s">
        <v>102</v>
      </c>
      <c r="E28" s="2">
        <v>431.36</v>
      </c>
      <c r="F28" s="6" t="s">
        <v>15</v>
      </c>
      <c r="G28" s="6" t="s">
        <v>16</v>
      </c>
      <c r="H28" s="6" t="s">
        <v>59</v>
      </c>
      <c r="I28" s="6" t="s">
        <v>60</v>
      </c>
      <c r="J28" s="6" t="s">
        <v>19</v>
      </c>
    </row>
    <row r="29" spans="1:10">
      <c r="A29" s="11">
        <f t="shared" si="0"/>
        <v>23</v>
      </c>
      <c r="B29" s="6" t="s">
        <v>103</v>
      </c>
      <c r="C29" s="6" t="s">
        <v>104</v>
      </c>
      <c r="D29" s="6" t="s">
        <v>105</v>
      </c>
      <c r="E29" s="2">
        <v>279.99</v>
      </c>
      <c r="F29" s="6" t="s">
        <v>15</v>
      </c>
      <c r="G29" s="6" t="s">
        <v>16</v>
      </c>
      <c r="H29" s="6" t="s">
        <v>17</v>
      </c>
      <c r="I29" s="6" t="s">
        <v>18</v>
      </c>
      <c r="J29" s="6" t="s">
        <v>19</v>
      </c>
    </row>
    <row r="30" spans="1:10">
      <c r="A30" s="11">
        <f t="shared" si="0"/>
        <v>24</v>
      </c>
      <c r="B30" s="6" t="s">
        <v>106</v>
      </c>
      <c r="C30" s="6" t="s">
        <v>107</v>
      </c>
      <c r="D30" s="6" t="s">
        <v>108</v>
      </c>
      <c r="E30" s="2">
        <v>16.86</v>
      </c>
      <c r="F30" s="6" t="s">
        <v>15</v>
      </c>
      <c r="G30" s="6" t="s">
        <v>16</v>
      </c>
      <c r="H30" s="6" t="s">
        <v>17</v>
      </c>
      <c r="I30" s="6" t="s">
        <v>18</v>
      </c>
      <c r="J30" s="6" t="s">
        <v>19</v>
      </c>
    </row>
    <row r="31" spans="1:10">
      <c r="A31" s="11">
        <f t="shared" si="0"/>
        <v>25</v>
      </c>
      <c r="B31" s="6" t="s">
        <v>109</v>
      </c>
      <c r="C31" s="6" t="s">
        <v>110</v>
      </c>
      <c r="D31" s="6" t="s">
        <v>111</v>
      </c>
      <c r="E31" s="2">
        <v>2273.5</v>
      </c>
      <c r="F31" s="6" t="s">
        <v>15</v>
      </c>
      <c r="G31" s="6" t="s">
        <v>16</v>
      </c>
      <c r="H31" s="6" t="s">
        <v>17</v>
      </c>
      <c r="I31" s="6" t="s">
        <v>18</v>
      </c>
      <c r="J31" s="6" t="s">
        <v>19</v>
      </c>
    </row>
    <row r="32" spans="1:10">
      <c r="A32" s="11">
        <f t="shared" si="0"/>
        <v>26</v>
      </c>
      <c r="B32" s="6" t="s">
        <v>112</v>
      </c>
      <c r="C32" s="6" t="s">
        <v>113</v>
      </c>
      <c r="D32" s="6" t="s">
        <v>114</v>
      </c>
      <c r="E32" s="2">
        <v>11.3</v>
      </c>
      <c r="F32" s="6" t="s">
        <v>15</v>
      </c>
      <c r="G32" s="6" t="s">
        <v>16</v>
      </c>
      <c r="H32" s="6" t="s">
        <v>17</v>
      </c>
      <c r="I32" s="6" t="s">
        <v>18</v>
      </c>
      <c r="J32" s="6" t="s">
        <v>19</v>
      </c>
    </row>
    <row r="33" spans="1:10">
      <c r="A33" s="11">
        <f t="shared" si="0"/>
        <v>27</v>
      </c>
      <c r="B33" s="6"/>
      <c r="C33" s="6"/>
      <c r="D33" s="6"/>
      <c r="E33" s="2">
        <v>93024.37</v>
      </c>
      <c r="F33" s="6" t="s">
        <v>15</v>
      </c>
      <c r="G33" s="6" t="s">
        <v>16</v>
      </c>
      <c r="H33" s="6" t="s">
        <v>115</v>
      </c>
      <c r="I33" s="6" t="s">
        <v>116</v>
      </c>
      <c r="J33" s="6" t="s">
        <v>19</v>
      </c>
    </row>
    <row r="34" spans="1:10">
      <c r="A34" s="11">
        <f t="shared" si="0"/>
        <v>28</v>
      </c>
      <c r="B34" s="6"/>
      <c r="C34" s="6"/>
      <c r="D34" s="6"/>
      <c r="E34" s="2">
        <v>18647.63</v>
      </c>
      <c r="F34" s="6" t="s">
        <v>15</v>
      </c>
      <c r="G34" s="6" t="s">
        <v>16</v>
      </c>
      <c r="H34" s="6" t="s">
        <v>69</v>
      </c>
      <c r="I34" s="6" t="s">
        <v>70</v>
      </c>
      <c r="J34" s="6" t="s">
        <v>19</v>
      </c>
    </row>
    <row r="35" spans="1:10">
      <c r="A35" s="11">
        <f t="shared" si="0"/>
        <v>29</v>
      </c>
      <c r="B35" s="6"/>
      <c r="C35" s="6"/>
      <c r="D35" s="6"/>
      <c r="E35" s="2">
        <v>88.4</v>
      </c>
      <c r="F35" s="6" t="s">
        <v>15</v>
      </c>
      <c r="G35" s="6" t="s">
        <v>16</v>
      </c>
      <c r="H35" s="6" t="s">
        <v>117</v>
      </c>
      <c r="I35" s="6" t="s">
        <v>118</v>
      </c>
      <c r="J35" s="6" t="s">
        <v>19</v>
      </c>
    </row>
    <row r="36" spans="1:10">
      <c r="A36" s="11">
        <f t="shared" si="0"/>
        <v>30</v>
      </c>
      <c r="B36" s="6" t="s">
        <v>119</v>
      </c>
      <c r="C36" s="6" t="s">
        <v>120</v>
      </c>
      <c r="D36" s="6" t="s">
        <v>121</v>
      </c>
      <c r="E36" s="2">
        <v>32.42</v>
      </c>
      <c r="F36" s="6" t="s">
        <v>15</v>
      </c>
      <c r="G36" s="6" t="s">
        <v>16</v>
      </c>
      <c r="H36" s="6" t="s">
        <v>122</v>
      </c>
      <c r="I36" s="6" t="s">
        <v>123</v>
      </c>
      <c r="J36" s="6" t="s">
        <v>19</v>
      </c>
    </row>
    <row r="37" spans="1:10">
      <c r="A37" s="11">
        <f t="shared" si="0"/>
        <v>31</v>
      </c>
      <c r="B37" s="6" t="s">
        <v>124</v>
      </c>
      <c r="C37" s="6" t="s">
        <v>125</v>
      </c>
      <c r="D37" s="6" t="s">
        <v>126</v>
      </c>
      <c r="E37" s="2">
        <v>203.41</v>
      </c>
      <c r="F37" s="6" t="s">
        <v>15</v>
      </c>
      <c r="G37" s="6" t="s">
        <v>16</v>
      </c>
      <c r="H37" s="6" t="s">
        <v>17</v>
      </c>
      <c r="I37" s="6" t="s">
        <v>18</v>
      </c>
      <c r="J37" s="6" t="s">
        <v>19</v>
      </c>
    </row>
    <row r="38" spans="1:10">
      <c r="A38" s="11">
        <f t="shared" si="0"/>
        <v>32</v>
      </c>
      <c r="B38" s="6"/>
      <c r="C38" s="6"/>
      <c r="D38" s="6"/>
      <c r="E38" s="2">
        <v>107.84</v>
      </c>
      <c r="F38" s="6" t="s">
        <v>15</v>
      </c>
      <c r="G38" s="6" t="s">
        <v>16</v>
      </c>
      <c r="H38" s="6" t="s">
        <v>127</v>
      </c>
      <c r="I38" s="6" t="s">
        <v>128</v>
      </c>
      <c r="J38" s="6" t="s">
        <v>19</v>
      </c>
    </row>
    <row r="39" spans="1:10" s="20" customFormat="1">
      <c r="A39" s="17">
        <f t="shared" ref="A39:A70" si="1">ROW(A33)</f>
        <v>33</v>
      </c>
      <c r="B39" s="18" t="s">
        <v>129</v>
      </c>
      <c r="C39" s="18" t="s">
        <v>309</v>
      </c>
      <c r="D39" s="18" t="s">
        <v>310</v>
      </c>
      <c r="E39" s="19">
        <v>16.93</v>
      </c>
      <c r="F39" s="18" t="s">
        <v>15</v>
      </c>
      <c r="G39" s="18" t="s">
        <v>16</v>
      </c>
      <c r="H39" s="18" t="s">
        <v>17</v>
      </c>
      <c r="I39" s="18" t="s">
        <v>18</v>
      </c>
      <c r="J39" s="18" t="s">
        <v>19</v>
      </c>
    </row>
    <row r="40" spans="1:10">
      <c r="A40" s="11">
        <f t="shared" si="1"/>
        <v>34</v>
      </c>
      <c r="B40" s="6" t="s">
        <v>130</v>
      </c>
      <c r="C40" s="6" t="s">
        <v>131</v>
      </c>
      <c r="D40" s="6" t="s">
        <v>132</v>
      </c>
      <c r="E40" s="2">
        <v>92.49</v>
      </c>
      <c r="F40" s="6" t="s">
        <v>15</v>
      </c>
      <c r="G40" s="6" t="s">
        <v>16</v>
      </c>
      <c r="H40" s="6" t="s">
        <v>17</v>
      </c>
      <c r="I40" s="6" t="s">
        <v>18</v>
      </c>
      <c r="J40" s="6" t="s">
        <v>19</v>
      </c>
    </row>
    <row r="41" spans="1:10" s="20" customFormat="1">
      <c r="A41" s="17">
        <f t="shared" si="1"/>
        <v>35</v>
      </c>
      <c r="B41" s="18" t="s">
        <v>133</v>
      </c>
      <c r="C41" s="18" t="s">
        <v>305</v>
      </c>
      <c r="D41" s="18" t="s">
        <v>306</v>
      </c>
      <c r="E41" s="19">
        <v>382.18</v>
      </c>
      <c r="F41" s="18" t="s">
        <v>15</v>
      </c>
      <c r="G41" s="18" t="s">
        <v>16</v>
      </c>
      <c r="H41" s="18" t="s">
        <v>134</v>
      </c>
      <c r="I41" s="18" t="s">
        <v>135</v>
      </c>
      <c r="J41" s="18" t="s">
        <v>19</v>
      </c>
    </row>
    <row r="42" spans="1:10">
      <c r="A42" s="11">
        <f t="shared" si="1"/>
        <v>36</v>
      </c>
      <c r="B42" s="6" t="s">
        <v>136</v>
      </c>
      <c r="C42" s="6" t="s">
        <v>137</v>
      </c>
      <c r="D42" s="6" t="s">
        <v>138</v>
      </c>
      <c r="E42" s="2">
        <v>56.79</v>
      </c>
      <c r="F42" s="6" t="s">
        <v>15</v>
      </c>
      <c r="G42" s="6" t="s">
        <v>16</v>
      </c>
      <c r="H42" s="6" t="s">
        <v>17</v>
      </c>
      <c r="I42" s="6" t="s">
        <v>18</v>
      </c>
      <c r="J42" s="6" t="s">
        <v>19</v>
      </c>
    </row>
    <row r="43" spans="1:10">
      <c r="A43" s="11">
        <f t="shared" si="1"/>
        <v>37</v>
      </c>
      <c r="B43" s="6" t="s">
        <v>139</v>
      </c>
      <c r="C43" s="6" t="s">
        <v>140</v>
      </c>
      <c r="D43" s="6" t="s">
        <v>141</v>
      </c>
      <c r="E43" s="2">
        <v>34.450000000000003</v>
      </c>
      <c r="F43" s="6" t="s">
        <v>15</v>
      </c>
      <c r="G43" s="6" t="s">
        <v>16</v>
      </c>
      <c r="H43" s="6" t="s">
        <v>17</v>
      </c>
      <c r="I43" s="6" t="s">
        <v>18</v>
      </c>
      <c r="J43" s="6" t="s">
        <v>19</v>
      </c>
    </row>
    <row r="44" spans="1:10">
      <c r="A44" s="11">
        <f t="shared" si="1"/>
        <v>38</v>
      </c>
      <c r="B44" s="6" t="s">
        <v>142</v>
      </c>
      <c r="C44" s="6" t="s">
        <v>143</v>
      </c>
      <c r="D44" s="6" t="s">
        <v>144</v>
      </c>
      <c r="E44" s="2">
        <v>25.98</v>
      </c>
      <c r="F44" s="6" t="s">
        <v>15</v>
      </c>
      <c r="G44" s="6" t="s">
        <v>16</v>
      </c>
      <c r="H44" s="6" t="s">
        <v>17</v>
      </c>
      <c r="I44" s="6" t="s">
        <v>18</v>
      </c>
      <c r="J44" s="6" t="s">
        <v>19</v>
      </c>
    </row>
    <row r="45" spans="1:10">
      <c r="A45" s="11">
        <f t="shared" si="1"/>
        <v>39</v>
      </c>
      <c r="B45" s="6" t="s">
        <v>145</v>
      </c>
      <c r="C45" s="6" t="s">
        <v>146</v>
      </c>
      <c r="D45" s="6" t="s">
        <v>147</v>
      </c>
      <c r="E45" s="2">
        <v>10.62</v>
      </c>
      <c r="F45" s="6" t="s">
        <v>15</v>
      </c>
      <c r="G45" s="6" t="s">
        <v>16</v>
      </c>
      <c r="H45" s="6" t="s">
        <v>17</v>
      </c>
      <c r="I45" s="6" t="s">
        <v>18</v>
      </c>
      <c r="J45" s="6" t="s">
        <v>19</v>
      </c>
    </row>
    <row r="46" spans="1:10">
      <c r="A46" s="11">
        <f t="shared" si="1"/>
        <v>40</v>
      </c>
      <c r="B46" s="6" t="s">
        <v>148</v>
      </c>
      <c r="C46" s="6" t="s">
        <v>149</v>
      </c>
      <c r="D46" s="6" t="s">
        <v>150</v>
      </c>
      <c r="E46" s="2">
        <v>151</v>
      </c>
      <c r="F46" s="6" t="s">
        <v>15</v>
      </c>
      <c r="G46" s="6" t="s">
        <v>16</v>
      </c>
      <c r="H46" s="6" t="s">
        <v>151</v>
      </c>
      <c r="I46" s="6" t="s">
        <v>152</v>
      </c>
      <c r="J46" s="6" t="s">
        <v>19</v>
      </c>
    </row>
    <row r="47" spans="1:10">
      <c r="A47" s="11">
        <f t="shared" si="1"/>
        <v>41</v>
      </c>
      <c r="B47" s="6" t="s">
        <v>153</v>
      </c>
      <c r="C47" s="6" t="s">
        <v>154</v>
      </c>
      <c r="D47" s="6" t="s">
        <v>155</v>
      </c>
      <c r="E47" s="2">
        <v>1506.25</v>
      </c>
      <c r="F47" s="6" t="s">
        <v>15</v>
      </c>
      <c r="G47" s="6" t="s">
        <v>16</v>
      </c>
      <c r="H47" s="6" t="s">
        <v>98</v>
      </c>
      <c r="I47" s="6" t="s">
        <v>99</v>
      </c>
      <c r="J47" s="6" t="s">
        <v>19</v>
      </c>
    </row>
    <row r="48" spans="1:10">
      <c r="A48" s="11">
        <f t="shared" si="1"/>
        <v>42</v>
      </c>
      <c r="B48" s="6" t="s">
        <v>156</v>
      </c>
      <c r="C48" s="6" t="s">
        <v>157</v>
      </c>
      <c r="D48" s="6" t="s">
        <v>158</v>
      </c>
      <c r="E48" s="2">
        <v>344.36</v>
      </c>
      <c r="F48" s="6" t="s">
        <v>15</v>
      </c>
      <c r="G48" s="6" t="s">
        <v>16</v>
      </c>
      <c r="H48" s="6" t="s">
        <v>38</v>
      </c>
      <c r="I48" s="6" t="s">
        <v>39</v>
      </c>
      <c r="J48" s="6" t="s">
        <v>19</v>
      </c>
    </row>
    <row r="49" spans="1:10">
      <c r="A49" s="11">
        <f t="shared" si="1"/>
        <v>43</v>
      </c>
      <c r="B49" s="6" t="s">
        <v>159</v>
      </c>
      <c r="C49" s="6" t="s">
        <v>160</v>
      </c>
      <c r="D49" s="6" t="s">
        <v>161</v>
      </c>
      <c r="E49" s="2">
        <v>718</v>
      </c>
      <c r="F49" s="6" t="s">
        <v>15</v>
      </c>
      <c r="G49" s="6" t="s">
        <v>16</v>
      </c>
      <c r="H49" s="6" t="s">
        <v>79</v>
      </c>
      <c r="I49" s="6" t="s">
        <v>80</v>
      </c>
      <c r="J49" s="6" t="s">
        <v>19</v>
      </c>
    </row>
    <row r="50" spans="1:10">
      <c r="A50" s="11">
        <f t="shared" si="1"/>
        <v>44</v>
      </c>
      <c r="B50" s="6" t="s">
        <v>162</v>
      </c>
      <c r="C50" s="6" t="s">
        <v>163</v>
      </c>
      <c r="D50" s="6" t="s">
        <v>164</v>
      </c>
      <c r="E50" s="2">
        <v>90.21</v>
      </c>
      <c r="F50" s="6" t="s">
        <v>15</v>
      </c>
      <c r="G50" s="6" t="s">
        <v>16</v>
      </c>
      <c r="H50" s="6" t="s">
        <v>122</v>
      </c>
      <c r="I50" s="6" t="s">
        <v>123</v>
      </c>
      <c r="J50" s="6" t="s">
        <v>19</v>
      </c>
    </row>
    <row r="51" spans="1:10">
      <c r="A51" s="11">
        <f t="shared" si="1"/>
        <v>45</v>
      </c>
      <c r="B51" s="6" t="s">
        <v>165</v>
      </c>
      <c r="C51" s="6" t="s">
        <v>166</v>
      </c>
      <c r="D51" s="6" t="s">
        <v>167</v>
      </c>
      <c r="E51" s="2">
        <v>1531.25</v>
      </c>
      <c r="F51" s="6" t="s">
        <v>15</v>
      </c>
      <c r="G51" s="6" t="s">
        <v>16</v>
      </c>
      <c r="H51" s="6" t="s">
        <v>90</v>
      </c>
      <c r="I51" s="6" t="s">
        <v>91</v>
      </c>
      <c r="J51" s="6" t="s">
        <v>19</v>
      </c>
    </row>
    <row r="52" spans="1:10">
      <c r="A52" s="11">
        <f t="shared" si="1"/>
        <v>46</v>
      </c>
      <c r="B52" s="6" t="s">
        <v>168</v>
      </c>
      <c r="C52" s="6" t="s">
        <v>169</v>
      </c>
      <c r="D52" s="6" t="s">
        <v>170</v>
      </c>
      <c r="E52" s="2">
        <v>146.15</v>
      </c>
      <c r="F52" s="6" t="s">
        <v>15</v>
      </c>
      <c r="G52" s="6" t="s">
        <v>16</v>
      </c>
      <c r="H52" s="6" t="s">
        <v>90</v>
      </c>
      <c r="I52" s="6" t="s">
        <v>91</v>
      </c>
      <c r="J52" s="6" t="s">
        <v>19</v>
      </c>
    </row>
    <row r="53" spans="1:10">
      <c r="A53" s="11">
        <f t="shared" si="1"/>
        <v>47</v>
      </c>
      <c r="B53" s="6" t="s">
        <v>171</v>
      </c>
      <c r="C53" s="6" t="s">
        <v>172</v>
      </c>
      <c r="D53" s="6" t="s">
        <v>173</v>
      </c>
      <c r="E53" s="2">
        <v>799.69</v>
      </c>
      <c r="F53" s="6" t="s">
        <v>15</v>
      </c>
      <c r="G53" s="6" t="s">
        <v>16</v>
      </c>
      <c r="H53" s="6" t="s">
        <v>74</v>
      </c>
      <c r="I53" s="6" t="s">
        <v>75</v>
      </c>
      <c r="J53" s="6" t="s">
        <v>19</v>
      </c>
    </row>
    <row r="54" spans="1:10">
      <c r="A54" s="11">
        <f t="shared" si="1"/>
        <v>48</v>
      </c>
      <c r="B54" s="6" t="s">
        <v>174</v>
      </c>
      <c r="C54" s="6" t="s">
        <v>175</v>
      </c>
      <c r="D54" s="6" t="s">
        <v>176</v>
      </c>
      <c r="E54" s="2">
        <v>481.13</v>
      </c>
      <c r="F54" s="6" t="s">
        <v>15</v>
      </c>
      <c r="G54" s="6" t="s">
        <v>16</v>
      </c>
      <c r="H54" s="6" t="s">
        <v>59</v>
      </c>
      <c r="I54" s="6" t="s">
        <v>60</v>
      </c>
      <c r="J54" s="6" t="s">
        <v>19</v>
      </c>
    </row>
    <row r="55" spans="1:10">
      <c r="A55" s="11">
        <f t="shared" si="1"/>
        <v>49</v>
      </c>
      <c r="B55" s="6" t="s">
        <v>177</v>
      </c>
      <c r="C55" s="6" t="s">
        <v>178</v>
      </c>
      <c r="D55" s="6" t="s">
        <v>179</v>
      </c>
      <c r="E55" s="2">
        <v>466.43</v>
      </c>
      <c r="F55" s="6" t="s">
        <v>15</v>
      </c>
      <c r="G55" s="6" t="s">
        <v>16</v>
      </c>
      <c r="H55" s="6" t="s">
        <v>122</v>
      </c>
      <c r="I55" s="6" t="s">
        <v>123</v>
      </c>
      <c r="J55" s="6" t="s">
        <v>19</v>
      </c>
    </row>
    <row r="56" spans="1:10">
      <c r="A56" s="11">
        <f t="shared" si="1"/>
        <v>50</v>
      </c>
      <c r="B56" s="6" t="s">
        <v>180</v>
      </c>
      <c r="C56" s="6" t="s">
        <v>181</v>
      </c>
      <c r="D56" s="6" t="s">
        <v>182</v>
      </c>
      <c r="E56" s="2">
        <v>535.13</v>
      </c>
      <c r="F56" s="6" t="s">
        <v>15</v>
      </c>
      <c r="G56" s="6" t="s">
        <v>16</v>
      </c>
      <c r="H56" s="6" t="s">
        <v>17</v>
      </c>
      <c r="I56" s="6" t="s">
        <v>18</v>
      </c>
      <c r="J56" s="6" t="s">
        <v>19</v>
      </c>
    </row>
    <row r="57" spans="1:10">
      <c r="A57" s="11">
        <f t="shared" si="1"/>
        <v>51</v>
      </c>
      <c r="B57" s="6" t="s">
        <v>183</v>
      </c>
      <c r="C57" s="6" t="s">
        <v>184</v>
      </c>
      <c r="D57" s="6" t="s">
        <v>185</v>
      </c>
      <c r="E57" s="2">
        <v>479.48</v>
      </c>
      <c r="F57" s="6" t="s">
        <v>15</v>
      </c>
      <c r="G57" s="6" t="s">
        <v>16</v>
      </c>
      <c r="H57" s="6" t="s">
        <v>38</v>
      </c>
      <c r="I57" s="6" t="s">
        <v>39</v>
      </c>
      <c r="J57" s="6" t="s">
        <v>19</v>
      </c>
    </row>
    <row r="58" spans="1:10">
      <c r="A58" s="11">
        <f t="shared" si="1"/>
        <v>52</v>
      </c>
      <c r="B58" s="6" t="s">
        <v>186</v>
      </c>
      <c r="C58" s="6" t="s">
        <v>187</v>
      </c>
      <c r="D58" s="6" t="s">
        <v>188</v>
      </c>
      <c r="E58" s="2">
        <v>2856.34</v>
      </c>
      <c r="F58" s="6" t="s">
        <v>15</v>
      </c>
      <c r="G58" s="6" t="s">
        <v>16</v>
      </c>
      <c r="H58" s="6" t="s">
        <v>122</v>
      </c>
      <c r="I58" s="6" t="s">
        <v>123</v>
      </c>
      <c r="J58" s="6" t="s">
        <v>19</v>
      </c>
    </row>
    <row r="59" spans="1:10">
      <c r="A59" s="11">
        <f t="shared" si="1"/>
        <v>53</v>
      </c>
      <c r="B59" s="6" t="s">
        <v>189</v>
      </c>
      <c r="C59" s="6" t="s">
        <v>190</v>
      </c>
      <c r="D59" s="6" t="s">
        <v>191</v>
      </c>
      <c r="E59" s="2">
        <v>3308.99</v>
      </c>
      <c r="F59" s="6" t="s">
        <v>15</v>
      </c>
      <c r="G59" s="6" t="s">
        <v>16</v>
      </c>
      <c r="H59" s="6" t="s">
        <v>33</v>
      </c>
      <c r="I59" s="6" t="s">
        <v>34</v>
      </c>
      <c r="J59" s="6" t="s">
        <v>19</v>
      </c>
    </row>
    <row r="60" spans="1:10">
      <c r="A60" s="11">
        <f t="shared" si="1"/>
        <v>54</v>
      </c>
      <c r="B60" s="6" t="s">
        <v>192</v>
      </c>
      <c r="C60" s="6" t="s">
        <v>193</v>
      </c>
      <c r="D60" s="6" t="s">
        <v>194</v>
      </c>
      <c r="E60" s="2">
        <v>16.579999999999998</v>
      </c>
      <c r="F60" s="6" t="s">
        <v>15</v>
      </c>
      <c r="G60" s="6" t="s">
        <v>16</v>
      </c>
      <c r="H60" s="6" t="s">
        <v>17</v>
      </c>
      <c r="I60" s="6" t="s">
        <v>18</v>
      </c>
      <c r="J60" s="6" t="s">
        <v>19</v>
      </c>
    </row>
    <row r="61" spans="1:10">
      <c r="A61" s="11">
        <f t="shared" si="1"/>
        <v>55</v>
      </c>
      <c r="B61" s="6" t="s">
        <v>195</v>
      </c>
      <c r="C61" s="6" t="s">
        <v>196</v>
      </c>
      <c r="D61" s="6" t="s">
        <v>197</v>
      </c>
      <c r="E61" s="2">
        <v>104.08</v>
      </c>
      <c r="F61" s="6" t="s">
        <v>15</v>
      </c>
      <c r="G61" s="6" t="s">
        <v>16</v>
      </c>
      <c r="H61" s="6" t="s">
        <v>38</v>
      </c>
      <c r="I61" s="6" t="s">
        <v>39</v>
      </c>
      <c r="J61" s="6" t="s">
        <v>19</v>
      </c>
    </row>
    <row r="62" spans="1:10">
      <c r="A62" s="11">
        <f t="shared" si="1"/>
        <v>56</v>
      </c>
      <c r="B62" s="6" t="s">
        <v>198</v>
      </c>
      <c r="C62" s="6" t="s">
        <v>199</v>
      </c>
      <c r="D62" s="6" t="s">
        <v>200</v>
      </c>
      <c r="E62" s="2">
        <v>1828.55</v>
      </c>
      <c r="F62" s="6" t="s">
        <v>15</v>
      </c>
      <c r="G62" s="6" t="s">
        <v>16</v>
      </c>
      <c r="H62" s="6" t="s">
        <v>23</v>
      </c>
      <c r="I62" s="6" t="s">
        <v>24</v>
      </c>
      <c r="J62" s="6" t="s">
        <v>19</v>
      </c>
    </row>
    <row r="63" spans="1:10">
      <c r="A63" s="11">
        <f t="shared" si="1"/>
        <v>57</v>
      </c>
      <c r="B63" s="6" t="s">
        <v>201</v>
      </c>
      <c r="C63" s="6" t="s">
        <v>202</v>
      </c>
      <c r="D63" s="6" t="s">
        <v>203</v>
      </c>
      <c r="E63" s="2">
        <v>561.45000000000005</v>
      </c>
      <c r="F63" s="6" t="s">
        <v>15</v>
      </c>
      <c r="G63" s="6" t="s">
        <v>16</v>
      </c>
      <c r="H63" s="6" t="s">
        <v>38</v>
      </c>
      <c r="I63" s="6" t="s">
        <v>39</v>
      </c>
      <c r="J63" s="6" t="s">
        <v>19</v>
      </c>
    </row>
    <row r="64" spans="1:10">
      <c r="A64" s="11">
        <f t="shared" si="1"/>
        <v>58</v>
      </c>
      <c r="B64" s="6" t="s">
        <v>204</v>
      </c>
      <c r="C64" s="6" t="s">
        <v>205</v>
      </c>
      <c r="D64" s="6" t="s">
        <v>206</v>
      </c>
      <c r="E64" s="2">
        <v>93.99</v>
      </c>
      <c r="F64" s="6" t="s">
        <v>15</v>
      </c>
      <c r="G64" s="6" t="s">
        <v>16</v>
      </c>
      <c r="H64" s="6" t="s">
        <v>17</v>
      </c>
      <c r="I64" s="6" t="s">
        <v>18</v>
      </c>
      <c r="J64" s="6" t="s">
        <v>19</v>
      </c>
    </row>
    <row r="65" spans="1:10">
      <c r="A65" s="11">
        <f t="shared" si="1"/>
        <v>59</v>
      </c>
      <c r="B65" s="6" t="s">
        <v>207</v>
      </c>
      <c r="C65" s="6" t="s">
        <v>208</v>
      </c>
      <c r="D65" s="6" t="s">
        <v>209</v>
      </c>
      <c r="E65" s="2">
        <v>985.16</v>
      </c>
      <c r="F65" s="6" t="s">
        <v>15</v>
      </c>
      <c r="G65" s="6" t="s">
        <v>16</v>
      </c>
      <c r="H65" s="6" t="s">
        <v>38</v>
      </c>
      <c r="I65" s="6" t="s">
        <v>39</v>
      </c>
      <c r="J65" s="6" t="s">
        <v>19</v>
      </c>
    </row>
    <row r="66" spans="1:10">
      <c r="A66" s="11">
        <f t="shared" si="1"/>
        <v>60</v>
      </c>
      <c r="B66" s="6" t="s">
        <v>210</v>
      </c>
      <c r="C66" s="6" t="s">
        <v>208</v>
      </c>
      <c r="D66" s="6" t="s">
        <v>211</v>
      </c>
      <c r="E66" s="2">
        <v>628.1</v>
      </c>
      <c r="F66" s="6" t="s">
        <v>15</v>
      </c>
      <c r="G66" s="6" t="s">
        <v>16</v>
      </c>
      <c r="H66" s="6" t="s">
        <v>38</v>
      </c>
      <c r="I66" s="6" t="s">
        <v>39</v>
      </c>
      <c r="J66" s="6" t="s">
        <v>19</v>
      </c>
    </row>
    <row r="67" spans="1:10">
      <c r="A67" s="11">
        <f t="shared" si="1"/>
        <v>61</v>
      </c>
      <c r="B67" s="6" t="s">
        <v>212</v>
      </c>
      <c r="C67" s="6" t="s">
        <v>213</v>
      </c>
      <c r="D67" s="6" t="s">
        <v>214</v>
      </c>
      <c r="E67" s="2">
        <v>96.59</v>
      </c>
      <c r="F67" s="6" t="s">
        <v>15</v>
      </c>
      <c r="G67" s="6" t="s">
        <v>16</v>
      </c>
      <c r="H67" s="6" t="s">
        <v>127</v>
      </c>
      <c r="I67" s="6" t="s">
        <v>128</v>
      </c>
      <c r="J67" s="6" t="s">
        <v>19</v>
      </c>
    </row>
    <row r="68" spans="1:10" s="20" customFormat="1">
      <c r="A68" s="17">
        <f t="shared" si="1"/>
        <v>62</v>
      </c>
      <c r="B68" s="18" t="s">
        <v>215</v>
      </c>
      <c r="C68" s="18" t="s">
        <v>216</v>
      </c>
      <c r="D68" s="18" t="s">
        <v>303</v>
      </c>
      <c r="E68" s="19">
        <v>1200</v>
      </c>
      <c r="F68" s="18" t="s">
        <v>15</v>
      </c>
      <c r="G68" s="18" t="s">
        <v>16</v>
      </c>
      <c r="H68" s="18" t="s">
        <v>217</v>
      </c>
      <c r="I68" s="18" t="s">
        <v>218</v>
      </c>
      <c r="J68" s="18" t="s">
        <v>19</v>
      </c>
    </row>
    <row r="69" spans="1:10">
      <c r="A69" s="11">
        <f t="shared" si="1"/>
        <v>63</v>
      </c>
      <c r="B69" s="6" t="s">
        <v>219</v>
      </c>
      <c r="C69" s="6" t="s">
        <v>220</v>
      </c>
      <c r="D69" s="6" t="s">
        <v>221</v>
      </c>
      <c r="E69" s="2">
        <v>14</v>
      </c>
      <c r="F69" s="6" t="s">
        <v>15</v>
      </c>
      <c r="G69" s="6" t="s">
        <v>16</v>
      </c>
      <c r="H69" s="6" t="s">
        <v>17</v>
      </c>
      <c r="I69" s="6" t="s">
        <v>18</v>
      </c>
      <c r="J69" s="6" t="s">
        <v>19</v>
      </c>
    </row>
    <row r="70" spans="1:10">
      <c r="A70" s="11">
        <f t="shared" si="1"/>
        <v>64</v>
      </c>
      <c r="B70" s="6" t="s">
        <v>124</v>
      </c>
      <c r="C70" s="6" t="s">
        <v>125</v>
      </c>
      <c r="D70" s="6" t="s">
        <v>126</v>
      </c>
      <c r="E70" s="2">
        <v>230.52</v>
      </c>
      <c r="F70" s="6" t="s">
        <v>15</v>
      </c>
      <c r="G70" s="6" t="s">
        <v>16</v>
      </c>
      <c r="H70" s="6" t="s">
        <v>74</v>
      </c>
      <c r="I70" s="6" t="s">
        <v>75</v>
      </c>
      <c r="J70" s="6" t="s">
        <v>19</v>
      </c>
    </row>
    <row r="71" spans="1:10">
      <c r="A71" s="11">
        <f t="shared" ref="A71:A102" si="2">ROW(A65)</f>
        <v>65</v>
      </c>
      <c r="B71" s="6" t="s">
        <v>222</v>
      </c>
      <c r="C71" s="6" t="s">
        <v>223</v>
      </c>
      <c r="D71" s="6" t="s">
        <v>224</v>
      </c>
      <c r="E71" s="2">
        <v>75.84</v>
      </c>
      <c r="F71" s="6" t="s">
        <v>15</v>
      </c>
      <c r="G71" s="6" t="s">
        <v>16</v>
      </c>
      <c r="H71" s="6" t="s">
        <v>17</v>
      </c>
      <c r="I71" s="6" t="s">
        <v>18</v>
      </c>
      <c r="J71" s="6" t="s">
        <v>19</v>
      </c>
    </row>
    <row r="72" spans="1:10" s="20" customFormat="1">
      <c r="A72" s="17">
        <f t="shared" si="2"/>
        <v>66</v>
      </c>
      <c r="B72" s="18" t="s">
        <v>225</v>
      </c>
      <c r="C72" s="18" t="s">
        <v>226</v>
      </c>
      <c r="D72" s="18" t="s">
        <v>307</v>
      </c>
      <c r="E72" s="19">
        <v>27.04</v>
      </c>
      <c r="F72" s="18" t="s">
        <v>15</v>
      </c>
      <c r="G72" s="18" t="s">
        <v>16</v>
      </c>
      <c r="H72" s="18" t="s">
        <v>17</v>
      </c>
      <c r="I72" s="18" t="s">
        <v>18</v>
      </c>
      <c r="J72" s="18" t="s">
        <v>19</v>
      </c>
    </row>
    <row r="73" spans="1:10">
      <c r="A73" s="11">
        <f t="shared" si="2"/>
        <v>67</v>
      </c>
      <c r="B73" s="6" t="s">
        <v>145</v>
      </c>
      <c r="C73" s="6" t="s">
        <v>146</v>
      </c>
      <c r="D73" s="6" t="s">
        <v>147</v>
      </c>
      <c r="E73" s="2">
        <v>11.97</v>
      </c>
      <c r="F73" s="6" t="s">
        <v>15</v>
      </c>
      <c r="G73" s="6" t="s">
        <v>16</v>
      </c>
      <c r="H73" s="6" t="s">
        <v>227</v>
      </c>
      <c r="I73" s="6" t="s">
        <v>228</v>
      </c>
      <c r="J73" s="6" t="s">
        <v>19</v>
      </c>
    </row>
    <row r="74" spans="1:10">
      <c r="A74" s="11">
        <f t="shared" si="2"/>
        <v>68</v>
      </c>
      <c r="B74" s="6" t="s">
        <v>112</v>
      </c>
      <c r="C74" s="6" t="s">
        <v>113</v>
      </c>
      <c r="D74" s="6" t="s">
        <v>114</v>
      </c>
      <c r="E74" s="2">
        <v>65.41</v>
      </c>
      <c r="F74" s="6" t="s">
        <v>15</v>
      </c>
      <c r="G74" s="6" t="s">
        <v>16</v>
      </c>
      <c r="H74" s="6" t="s">
        <v>17</v>
      </c>
      <c r="I74" s="6" t="s">
        <v>18</v>
      </c>
      <c r="J74" s="6" t="s">
        <v>19</v>
      </c>
    </row>
    <row r="75" spans="1:10">
      <c r="A75" s="11">
        <f t="shared" si="2"/>
        <v>69</v>
      </c>
      <c r="B75" s="6" t="s">
        <v>229</v>
      </c>
      <c r="C75" s="6" t="s">
        <v>230</v>
      </c>
      <c r="D75" s="6" t="s">
        <v>231</v>
      </c>
      <c r="E75" s="2">
        <v>8143.75</v>
      </c>
      <c r="F75" s="6" t="s">
        <v>15</v>
      </c>
      <c r="G75" s="6" t="s">
        <v>16</v>
      </c>
      <c r="H75" s="6" t="s">
        <v>33</v>
      </c>
      <c r="I75" s="6" t="s">
        <v>34</v>
      </c>
      <c r="J75" s="6" t="s">
        <v>19</v>
      </c>
    </row>
    <row r="76" spans="1:10">
      <c r="A76" s="11">
        <f t="shared" si="2"/>
        <v>70</v>
      </c>
      <c r="B76" s="6" t="s">
        <v>232</v>
      </c>
      <c r="C76" s="6" t="s">
        <v>233</v>
      </c>
      <c r="D76" s="6" t="s">
        <v>234</v>
      </c>
      <c r="E76" s="2">
        <v>1250</v>
      </c>
      <c r="F76" s="6" t="s">
        <v>15</v>
      </c>
      <c r="G76" s="6" t="s">
        <v>16</v>
      </c>
      <c r="H76" s="6" t="s">
        <v>217</v>
      </c>
      <c r="I76" s="6" t="s">
        <v>218</v>
      </c>
      <c r="J76" s="6" t="s">
        <v>19</v>
      </c>
    </row>
    <row r="77" spans="1:10">
      <c r="A77" s="11">
        <f t="shared" si="2"/>
        <v>71</v>
      </c>
      <c r="B77" s="6" t="s">
        <v>235</v>
      </c>
      <c r="C77" s="6"/>
      <c r="D77" s="6" t="s">
        <v>236</v>
      </c>
      <c r="E77" s="2">
        <v>750</v>
      </c>
      <c r="F77" s="6" t="s">
        <v>15</v>
      </c>
      <c r="G77" s="6" t="s">
        <v>16</v>
      </c>
      <c r="H77" s="6" t="s">
        <v>217</v>
      </c>
      <c r="I77" s="6" t="s">
        <v>218</v>
      </c>
      <c r="J77" s="6" t="s">
        <v>19</v>
      </c>
    </row>
    <row r="78" spans="1:10">
      <c r="A78" s="11">
        <f t="shared" si="2"/>
        <v>72</v>
      </c>
      <c r="B78" s="6" t="s">
        <v>237</v>
      </c>
      <c r="C78" s="6" t="s">
        <v>238</v>
      </c>
      <c r="D78" s="6" t="s">
        <v>239</v>
      </c>
      <c r="E78" s="2">
        <v>1860.41</v>
      </c>
      <c r="F78" s="6" t="s">
        <v>15</v>
      </c>
      <c r="G78" s="6" t="s">
        <v>16</v>
      </c>
      <c r="H78" s="6" t="s">
        <v>217</v>
      </c>
      <c r="I78" s="6" t="s">
        <v>218</v>
      </c>
      <c r="J78" s="6" t="s">
        <v>19</v>
      </c>
    </row>
    <row r="79" spans="1:10">
      <c r="A79" s="11">
        <f t="shared" si="2"/>
        <v>73</v>
      </c>
      <c r="B79" s="6" t="s">
        <v>240</v>
      </c>
      <c r="C79" s="6" t="s">
        <v>241</v>
      </c>
      <c r="D79" s="6" t="s">
        <v>242</v>
      </c>
      <c r="E79" s="2">
        <v>2272.63</v>
      </c>
      <c r="F79" s="6" t="s">
        <v>15</v>
      </c>
      <c r="G79" s="6" t="s">
        <v>16</v>
      </c>
      <c r="H79" s="6" t="s">
        <v>33</v>
      </c>
      <c r="I79" s="6" t="s">
        <v>34</v>
      </c>
      <c r="J79" s="6" t="s">
        <v>19</v>
      </c>
    </row>
    <row r="80" spans="1:10" s="20" customFormat="1">
      <c r="A80" s="17">
        <f t="shared" si="2"/>
        <v>74</v>
      </c>
      <c r="B80" s="18" t="s">
        <v>243</v>
      </c>
      <c r="C80" s="18" t="s">
        <v>244</v>
      </c>
      <c r="D80" s="18" t="s">
        <v>308</v>
      </c>
      <c r="E80" s="19">
        <v>109.5</v>
      </c>
      <c r="F80" s="18" t="s">
        <v>15</v>
      </c>
      <c r="G80" s="18" t="s">
        <v>16</v>
      </c>
      <c r="H80" s="18" t="s">
        <v>227</v>
      </c>
      <c r="I80" s="18" t="s">
        <v>228</v>
      </c>
      <c r="J80" s="18" t="s">
        <v>19</v>
      </c>
    </row>
    <row r="81" spans="1:10">
      <c r="A81" s="11">
        <f t="shared" si="2"/>
        <v>75</v>
      </c>
      <c r="B81" s="6" t="s">
        <v>245</v>
      </c>
      <c r="C81" s="6"/>
      <c r="D81" s="6"/>
      <c r="E81" s="2">
        <v>212.62</v>
      </c>
      <c r="F81" s="6" t="s">
        <v>15</v>
      </c>
      <c r="G81" s="6" t="s">
        <v>16</v>
      </c>
      <c r="H81" s="6" t="s">
        <v>217</v>
      </c>
      <c r="I81" s="6" t="s">
        <v>218</v>
      </c>
      <c r="J81" s="6" t="s">
        <v>19</v>
      </c>
    </row>
    <row r="82" spans="1:10">
      <c r="A82" s="11">
        <f t="shared" si="2"/>
        <v>76</v>
      </c>
      <c r="B82" s="6" t="s">
        <v>246</v>
      </c>
      <c r="C82" s="6" t="s">
        <v>247</v>
      </c>
      <c r="D82" s="6" t="s">
        <v>248</v>
      </c>
      <c r="E82" s="2">
        <v>60</v>
      </c>
      <c r="F82" s="6" t="s">
        <v>15</v>
      </c>
      <c r="G82" s="6" t="s">
        <v>16</v>
      </c>
      <c r="H82" s="6" t="s">
        <v>90</v>
      </c>
      <c r="I82" s="6" t="s">
        <v>91</v>
      </c>
      <c r="J82" s="6" t="s">
        <v>19</v>
      </c>
    </row>
    <row r="83" spans="1:10">
      <c r="A83" s="11">
        <f t="shared" si="2"/>
        <v>77</v>
      </c>
      <c r="B83" s="6" t="s">
        <v>249</v>
      </c>
      <c r="C83" s="6" t="s">
        <v>250</v>
      </c>
      <c r="D83" s="6" t="s">
        <v>251</v>
      </c>
      <c r="E83" s="2">
        <v>34.51</v>
      </c>
      <c r="F83" s="6" t="s">
        <v>15</v>
      </c>
      <c r="G83" s="6" t="s">
        <v>16</v>
      </c>
      <c r="H83" s="6" t="s">
        <v>98</v>
      </c>
      <c r="I83" s="6" t="s">
        <v>99</v>
      </c>
      <c r="J83" s="6" t="s">
        <v>19</v>
      </c>
    </row>
    <row r="84" spans="1:10" s="20" customFormat="1">
      <c r="A84" s="17">
        <f t="shared" si="2"/>
        <v>78</v>
      </c>
      <c r="B84" s="18" t="s">
        <v>252</v>
      </c>
      <c r="C84" s="18" t="s">
        <v>253</v>
      </c>
      <c r="D84" s="18" t="s">
        <v>304</v>
      </c>
      <c r="E84" s="19">
        <v>1500</v>
      </c>
      <c r="F84" s="18" t="s">
        <v>15</v>
      </c>
      <c r="G84" s="18" t="s">
        <v>16</v>
      </c>
      <c r="H84" s="18" t="s">
        <v>64</v>
      </c>
      <c r="I84" s="18" t="s">
        <v>65</v>
      </c>
      <c r="J84" s="18" t="s">
        <v>19</v>
      </c>
    </row>
    <row r="85" spans="1:10">
      <c r="A85" s="11">
        <f t="shared" si="2"/>
        <v>79</v>
      </c>
      <c r="B85" s="6" t="s">
        <v>254</v>
      </c>
      <c r="C85" s="6" t="s">
        <v>255</v>
      </c>
      <c r="D85" s="6" t="s">
        <v>256</v>
      </c>
      <c r="E85" s="2">
        <v>205</v>
      </c>
      <c r="F85" s="6" t="s">
        <v>15</v>
      </c>
      <c r="G85" s="6" t="s">
        <v>16</v>
      </c>
      <c r="H85" s="6" t="s">
        <v>90</v>
      </c>
      <c r="I85" s="6" t="s">
        <v>91</v>
      </c>
      <c r="J85" s="6" t="s">
        <v>19</v>
      </c>
    </row>
    <row r="86" spans="1:10">
      <c r="A86" s="11">
        <f t="shared" si="2"/>
        <v>80</v>
      </c>
      <c r="B86" s="6" t="s">
        <v>257</v>
      </c>
      <c r="C86" s="6" t="s">
        <v>258</v>
      </c>
      <c r="D86" s="6" t="s">
        <v>259</v>
      </c>
      <c r="E86" s="2">
        <v>1572.5</v>
      </c>
      <c r="F86" s="6" t="s">
        <v>15</v>
      </c>
      <c r="G86" s="6" t="s">
        <v>16</v>
      </c>
      <c r="H86" s="6" t="s">
        <v>98</v>
      </c>
      <c r="I86" s="6" t="s">
        <v>99</v>
      </c>
      <c r="J86" s="6" t="s">
        <v>19</v>
      </c>
    </row>
    <row r="87" spans="1:10">
      <c r="A87" s="11">
        <f t="shared" si="2"/>
        <v>81</v>
      </c>
      <c r="B87" s="6" t="s">
        <v>260</v>
      </c>
      <c r="C87" s="6" t="s">
        <v>261</v>
      </c>
      <c r="D87" s="6" t="s">
        <v>262</v>
      </c>
      <c r="E87" s="2">
        <v>2574.37</v>
      </c>
      <c r="F87" s="6" t="s">
        <v>15</v>
      </c>
      <c r="G87" s="6" t="s">
        <v>16</v>
      </c>
      <c r="H87" s="6" t="s">
        <v>98</v>
      </c>
      <c r="I87" s="6" t="s">
        <v>99</v>
      </c>
      <c r="J87" s="6" t="s">
        <v>19</v>
      </c>
    </row>
    <row r="88" spans="1:10">
      <c r="A88" s="11">
        <f t="shared" si="2"/>
        <v>82</v>
      </c>
      <c r="B88" s="6" t="s">
        <v>263</v>
      </c>
      <c r="C88" s="6" t="s">
        <v>264</v>
      </c>
      <c r="D88" s="6" t="s">
        <v>265</v>
      </c>
      <c r="E88" s="2">
        <v>1070</v>
      </c>
      <c r="F88" s="6" t="s">
        <v>15</v>
      </c>
      <c r="G88" s="6" t="s">
        <v>16</v>
      </c>
      <c r="H88" s="6" t="s">
        <v>33</v>
      </c>
      <c r="I88" s="6" t="s">
        <v>34</v>
      </c>
      <c r="J88" s="6" t="s">
        <v>19</v>
      </c>
    </row>
    <row r="89" spans="1:10">
      <c r="A89" s="11">
        <f t="shared" si="2"/>
        <v>83</v>
      </c>
      <c r="B89" s="6" t="s">
        <v>266</v>
      </c>
      <c r="C89" s="6" t="s">
        <v>267</v>
      </c>
      <c r="D89" s="6" t="s">
        <v>268</v>
      </c>
      <c r="E89" s="2">
        <v>37.229999999999997</v>
      </c>
      <c r="F89" s="6" t="s">
        <v>15</v>
      </c>
      <c r="G89" s="6" t="s">
        <v>16</v>
      </c>
      <c r="H89" s="6" t="s">
        <v>59</v>
      </c>
      <c r="I89" s="6" t="s">
        <v>60</v>
      </c>
      <c r="J89" s="6" t="s">
        <v>19</v>
      </c>
    </row>
    <row r="90" spans="1:10">
      <c r="A90" s="11">
        <f t="shared" si="2"/>
        <v>84</v>
      </c>
      <c r="B90" s="6" t="s">
        <v>269</v>
      </c>
      <c r="C90" s="6" t="s">
        <v>270</v>
      </c>
      <c r="D90" s="6" t="s">
        <v>271</v>
      </c>
      <c r="E90" s="2">
        <v>568.04999999999995</v>
      </c>
      <c r="F90" s="6" t="s">
        <v>15</v>
      </c>
      <c r="G90" s="6" t="s">
        <v>16</v>
      </c>
      <c r="H90" s="6" t="s">
        <v>74</v>
      </c>
      <c r="I90" s="6" t="s">
        <v>75</v>
      </c>
      <c r="J90" s="6" t="s">
        <v>19</v>
      </c>
    </row>
    <row r="91" spans="1:10">
      <c r="A91" s="11">
        <f t="shared" si="2"/>
        <v>85</v>
      </c>
      <c r="B91" s="6" t="s">
        <v>272</v>
      </c>
      <c r="C91" s="6" t="s">
        <v>273</v>
      </c>
      <c r="D91" s="6" t="s">
        <v>274</v>
      </c>
      <c r="E91" s="2">
        <v>400</v>
      </c>
      <c r="F91" s="6" t="s">
        <v>15</v>
      </c>
      <c r="G91" s="6" t="s">
        <v>16</v>
      </c>
      <c r="H91" s="6" t="s">
        <v>98</v>
      </c>
      <c r="I91" s="6" t="s">
        <v>99</v>
      </c>
      <c r="J91" s="6" t="s">
        <v>19</v>
      </c>
    </row>
    <row r="92" spans="1:10">
      <c r="A92" s="11">
        <f t="shared" si="2"/>
        <v>86</v>
      </c>
      <c r="B92" s="6" t="s">
        <v>275</v>
      </c>
      <c r="C92" s="6" t="s">
        <v>276</v>
      </c>
      <c r="D92" s="6" t="s">
        <v>277</v>
      </c>
      <c r="E92" s="2">
        <v>1252.3900000000001</v>
      </c>
      <c r="F92" s="6" t="s">
        <v>15</v>
      </c>
      <c r="G92" s="6" t="s">
        <v>16</v>
      </c>
      <c r="H92" s="6" t="s">
        <v>122</v>
      </c>
      <c r="I92" s="6" t="s">
        <v>123</v>
      </c>
      <c r="J92" s="6" t="s">
        <v>19</v>
      </c>
    </row>
    <row r="93" spans="1:10">
      <c r="A93" s="11">
        <f t="shared" si="2"/>
        <v>87</v>
      </c>
      <c r="B93" s="6" t="s">
        <v>278</v>
      </c>
      <c r="C93" s="6" t="s">
        <v>279</v>
      </c>
      <c r="D93" s="6" t="s">
        <v>280</v>
      </c>
      <c r="E93" s="2">
        <v>165.9</v>
      </c>
      <c r="F93" s="6" t="s">
        <v>15</v>
      </c>
      <c r="G93" s="6" t="s">
        <v>16</v>
      </c>
      <c r="H93" s="6" t="s">
        <v>59</v>
      </c>
      <c r="I93" s="6" t="s">
        <v>60</v>
      </c>
      <c r="J93" s="6" t="s">
        <v>19</v>
      </c>
    </row>
    <row r="94" spans="1:10">
      <c r="A94" s="11">
        <f t="shared" si="2"/>
        <v>88</v>
      </c>
      <c r="B94" s="6" t="s">
        <v>281</v>
      </c>
      <c r="C94" s="6" t="s">
        <v>282</v>
      </c>
      <c r="D94" s="6" t="s">
        <v>283</v>
      </c>
      <c r="E94" s="2">
        <v>201.58</v>
      </c>
      <c r="F94" s="6" t="s">
        <v>15</v>
      </c>
      <c r="G94" s="6" t="s">
        <v>16</v>
      </c>
      <c r="H94" s="6" t="s">
        <v>33</v>
      </c>
      <c r="I94" s="6" t="s">
        <v>34</v>
      </c>
      <c r="J94" s="6" t="s">
        <v>19</v>
      </c>
    </row>
    <row r="95" spans="1:10">
      <c r="A95" s="11">
        <f t="shared" si="2"/>
        <v>89</v>
      </c>
      <c r="B95" s="6" t="s">
        <v>204</v>
      </c>
      <c r="C95" s="6" t="s">
        <v>205</v>
      </c>
      <c r="D95" s="6" t="s">
        <v>206</v>
      </c>
      <c r="E95" s="2">
        <v>24.99</v>
      </c>
      <c r="F95" s="6" t="s">
        <v>15</v>
      </c>
      <c r="G95" s="6" t="s">
        <v>16</v>
      </c>
      <c r="H95" s="6" t="s">
        <v>17</v>
      </c>
      <c r="I95" s="6" t="s">
        <v>18</v>
      </c>
      <c r="J95" s="6" t="s">
        <v>19</v>
      </c>
    </row>
    <row r="96" spans="1:10">
      <c r="A96" s="11">
        <f t="shared" si="2"/>
        <v>90</v>
      </c>
      <c r="B96" s="6" t="s">
        <v>284</v>
      </c>
      <c r="C96" s="6" t="s">
        <v>285</v>
      </c>
      <c r="D96" s="6" t="s">
        <v>286</v>
      </c>
      <c r="E96" s="2">
        <v>74.319999999999993</v>
      </c>
      <c r="F96" s="6" t="s">
        <v>15</v>
      </c>
      <c r="G96" s="6" t="s">
        <v>16</v>
      </c>
      <c r="H96" s="6" t="s">
        <v>38</v>
      </c>
      <c r="I96" s="6" t="s">
        <v>39</v>
      </c>
      <c r="J96" s="6" t="s">
        <v>19</v>
      </c>
    </row>
    <row r="97" spans="1:10">
      <c r="A97" s="11">
        <f t="shared" si="2"/>
        <v>91</v>
      </c>
      <c r="B97" s="6" t="s">
        <v>287</v>
      </c>
      <c r="C97" s="6" t="s">
        <v>288</v>
      </c>
      <c r="D97" s="6" t="s">
        <v>289</v>
      </c>
      <c r="E97" s="2">
        <v>64.7</v>
      </c>
      <c r="F97" s="6" t="s">
        <v>15</v>
      </c>
      <c r="G97" s="6" t="s">
        <v>16</v>
      </c>
      <c r="H97" s="6" t="s">
        <v>28</v>
      </c>
      <c r="I97" s="6" t="s">
        <v>29</v>
      </c>
      <c r="J97" s="6" t="s">
        <v>19</v>
      </c>
    </row>
    <row r="98" spans="1:10">
      <c r="A98" s="11">
        <f t="shared" si="2"/>
        <v>92</v>
      </c>
      <c r="B98" s="6" t="s">
        <v>290</v>
      </c>
      <c r="C98" s="6" t="s">
        <v>291</v>
      </c>
      <c r="D98" s="6" t="s">
        <v>292</v>
      </c>
      <c r="E98" s="2">
        <v>77.41</v>
      </c>
      <c r="F98" s="6" t="s">
        <v>15</v>
      </c>
      <c r="G98" s="6" t="s">
        <v>16</v>
      </c>
      <c r="H98" s="6" t="s">
        <v>90</v>
      </c>
      <c r="I98" s="6" t="s">
        <v>91</v>
      </c>
      <c r="J98" s="6" t="s">
        <v>19</v>
      </c>
    </row>
    <row r="99" spans="1:10">
      <c r="A99" s="11">
        <f t="shared" si="2"/>
        <v>93</v>
      </c>
      <c r="B99" s="6" t="s">
        <v>293</v>
      </c>
      <c r="C99" s="6" t="s">
        <v>294</v>
      </c>
      <c r="D99" s="6" t="s">
        <v>295</v>
      </c>
      <c r="E99" s="2">
        <v>160</v>
      </c>
      <c r="F99" s="6" t="s">
        <v>15</v>
      </c>
      <c r="G99" s="6" t="s">
        <v>16</v>
      </c>
      <c r="H99" s="6" t="s">
        <v>74</v>
      </c>
      <c r="I99" s="6" t="s">
        <v>75</v>
      </c>
      <c r="J99" s="6" t="s">
        <v>19</v>
      </c>
    </row>
    <row r="100" spans="1:10">
      <c r="A100" s="11">
        <f t="shared" si="2"/>
        <v>94</v>
      </c>
      <c r="B100" s="6" t="s">
        <v>296</v>
      </c>
      <c r="C100" s="6" t="s">
        <v>297</v>
      </c>
      <c r="D100" s="6" t="s">
        <v>298</v>
      </c>
      <c r="E100" s="2">
        <v>20.63</v>
      </c>
      <c r="F100" s="6" t="s">
        <v>15</v>
      </c>
      <c r="G100" s="6" t="s">
        <v>16</v>
      </c>
      <c r="H100" s="6" t="s">
        <v>17</v>
      </c>
      <c r="I100" s="6" t="s">
        <v>18</v>
      </c>
      <c r="J100" s="6" t="s">
        <v>19</v>
      </c>
    </row>
    <row r="101" spans="1:10" ht="3" customHeight="1">
      <c r="G101" s="10"/>
    </row>
    <row r="102" spans="1:10">
      <c r="A102" s="7" t="s">
        <v>10</v>
      </c>
      <c r="B102" s="7"/>
      <c r="C102" s="7"/>
      <c r="D102" s="7"/>
      <c r="E102" s="8">
        <f>SUBTOTAL(9,E7:E101)</f>
        <v>188635.85999999996</v>
      </c>
      <c r="F102" s="7"/>
      <c r="G102" s="7"/>
      <c r="H102" s="7"/>
      <c r="I102" s="7"/>
      <c r="J102" s="7"/>
    </row>
    <row r="104" spans="1:10" ht="48" customHeight="1">
      <c r="A104" s="16" t="s">
        <v>11</v>
      </c>
      <c r="B104" s="16"/>
      <c r="C104" s="16"/>
      <c r="D104" s="16"/>
      <c r="E104" s="16"/>
      <c r="F104" s="12"/>
    </row>
    <row r="105" spans="1:10">
      <c r="E105" s="9"/>
    </row>
  </sheetData>
  <mergeCells count="4">
    <mergeCell ref="A1:G1"/>
    <mergeCell ref="A3:J3"/>
    <mergeCell ref="A5:J5"/>
    <mergeCell ref="A104:E104"/>
  </mergeCells>
  <pageMargins left="0.70866141732283505" right="0.70866141732283505" top="0.74803149606299202" bottom="0.74803149606299202" header="0.31496062992126" footer="0.31496062992126"/>
  <pageSetup paperSize="9" scale="3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.14062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Sheet1</vt:lpstr>
      <vt:lpstr>Sheet2</vt:lpstr>
      <vt:lpstr>__CDSNaslov__</vt:lpstr>
      <vt:lpstr>__CDSPODNOZJE__</vt:lpstr>
      <vt:lpstr>__QRadni__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Andrea</cp:lastModifiedBy>
  <cp:lastPrinted>2023-11-22T21:56:08Z</cp:lastPrinted>
  <dcterms:created xsi:type="dcterms:W3CDTF">2024-07-10T12:27:58Z</dcterms:created>
  <dcterms:modified xsi:type="dcterms:W3CDTF">2024-07-10T12:49:25Z</dcterms:modified>
</cp:coreProperties>
</file>